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Pořadí" sheetId="2" r:id="rId1"/>
    <sheet name="reg.Muži" sheetId="3" r:id="rId2"/>
    <sheet name="ner.Muži" sheetId="4" r:id="rId3"/>
    <sheet name="reg.Ženy" sheetId="5" r:id="rId4"/>
    <sheet name="ner.Ženy" sheetId="6" r:id="rId5"/>
    <sheet name="reg.MIX" sheetId="7" r:id="rId6"/>
    <sheet name="ner.MIX" sheetId="8" r:id="rId7"/>
  </sheets>
  <calcPr calcId="124519"/>
</workbook>
</file>

<file path=xl/calcChain.xml><?xml version="1.0" encoding="utf-8"?>
<calcChain xmlns="http://schemas.openxmlformats.org/spreadsheetml/2006/main">
  <c r="AB39" i="8"/>
  <c r="Y39"/>
  <c r="W39"/>
  <c r="T39"/>
  <c r="R39"/>
  <c r="O39"/>
  <c r="M39"/>
  <c r="J39"/>
  <c r="G39"/>
  <c r="F39"/>
  <c r="E39" s="1"/>
  <c r="AB38"/>
  <c r="Y38"/>
  <c r="W38"/>
  <c r="T38"/>
  <c r="R38"/>
  <c r="O38"/>
  <c r="M38"/>
  <c r="J38"/>
  <c r="G38"/>
  <c r="F38"/>
  <c r="AB37"/>
  <c r="Y37"/>
  <c r="W37"/>
  <c r="T37"/>
  <c r="R37"/>
  <c r="O37"/>
  <c r="M37"/>
  <c r="J37"/>
  <c r="G37"/>
  <c r="F37"/>
  <c r="AB36"/>
  <c r="Y36"/>
  <c r="W36"/>
  <c r="T36"/>
  <c r="R36"/>
  <c r="O36"/>
  <c r="M36"/>
  <c r="J36"/>
  <c r="G36"/>
  <c r="F36"/>
  <c r="E36" s="1"/>
  <c r="AB35"/>
  <c r="Y35"/>
  <c r="W35"/>
  <c r="T35"/>
  <c r="R35"/>
  <c r="O35"/>
  <c r="M35"/>
  <c r="J35"/>
  <c r="G35"/>
  <c r="F35"/>
  <c r="AB34"/>
  <c r="Y34"/>
  <c r="W34"/>
  <c r="T34"/>
  <c r="R34"/>
  <c r="O34"/>
  <c r="M34"/>
  <c r="J34"/>
  <c r="G34"/>
  <c r="F34"/>
  <c r="E34" s="1"/>
  <c r="AB33"/>
  <c r="Y33"/>
  <c r="W33"/>
  <c r="T33"/>
  <c r="R33"/>
  <c r="O33"/>
  <c r="M33"/>
  <c r="J33"/>
  <c r="G33"/>
  <c r="F33"/>
  <c r="AB32"/>
  <c r="Y32"/>
  <c r="W32"/>
  <c r="T32"/>
  <c r="R32"/>
  <c r="O32"/>
  <c r="M32"/>
  <c r="J32"/>
  <c r="G32"/>
  <c r="F32"/>
  <c r="E32" s="1"/>
  <c r="AB31"/>
  <c r="Y31"/>
  <c r="W31"/>
  <c r="T31"/>
  <c r="R31"/>
  <c r="O31"/>
  <c r="M31"/>
  <c r="J31"/>
  <c r="G31"/>
  <c r="F31"/>
  <c r="E31" s="1"/>
  <c r="AB30"/>
  <c r="Y30"/>
  <c r="W30"/>
  <c r="T30"/>
  <c r="R30"/>
  <c r="O30"/>
  <c r="M30"/>
  <c r="J30"/>
  <c r="G30"/>
  <c r="F30"/>
  <c r="AB29"/>
  <c r="Y29"/>
  <c r="W29"/>
  <c r="T29"/>
  <c r="R29"/>
  <c r="O29"/>
  <c r="M29"/>
  <c r="J29"/>
  <c r="G29"/>
  <c r="F29"/>
  <c r="E29" s="1"/>
  <c r="AB28"/>
  <c r="Y28"/>
  <c r="W28"/>
  <c r="T28"/>
  <c r="R28"/>
  <c r="O28"/>
  <c r="M28"/>
  <c r="J28"/>
  <c r="G28"/>
  <c r="F28"/>
  <c r="AB27"/>
  <c r="Y27"/>
  <c r="W27"/>
  <c r="T27"/>
  <c r="R27"/>
  <c r="O27"/>
  <c r="M27"/>
  <c r="J27"/>
  <c r="G27"/>
  <c r="F27"/>
  <c r="E27" s="1"/>
  <c r="AB26"/>
  <c r="Y26"/>
  <c r="W26"/>
  <c r="T26"/>
  <c r="R26"/>
  <c r="O26"/>
  <c r="M26"/>
  <c r="J26"/>
  <c r="G26"/>
  <c r="F26"/>
  <c r="AB25"/>
  <c r="Y25"/>
  <c r="W25"/>
  <c r="T25"/>
  <c r="R25"/>
  <c r="O25"/>
  <c r="M25"/>
  <c r="J25"/>
  <c r="G25"/>
  <c r="F25"/>
  <c r="E25" s="1"/>
  <c r="AB24"/>
  <c r="Y24"/>
  <c r="W24"/>
  <c r="T24"/>
  <c r="R24"/>
  <c r="O24"/>
  <c r="M24"/>
  <c r="J24"/>
  <c r="G24"/>
  <c r="F24"/>
  <c r="E24" s="1"/>
  <c r="AB23"/>
  <c r="Y23"/>
  <c r="W23"/>
  <c r="T23"/>
  <c r="R23"/>
  <c r="O23"/>
  <c r="M23"/>
  <c r="J23"/>
  <c r="G23"/>
  <c r="F23"/>
  <c r="E23" s="1"/>
  <c r="AB22"/>
  <c r="Y22"/>
  <c r="W22"/>
  <c r="T22"/>
  <c r="R22"/>
  <c r="O22"/>
  <c r="M22"/>
  <c r="J22"/>
  <c r="G22"/>
  <c r="F22"/>
  <c r="E22" s="1"/>
  <c r="AB21"/>
  <c r="Y21"/>
  <c r="W21"/>
  <c r="T21"/>
  <c r="R21"/>
  <c r="O21"/>
  <c r="M21"/>
  <c r="J21"/>
  <c r="G21"/>
  <c r="F21"/>
  <c r="AB20"/>
  <c r="Y20"/>
  <c r="W20"/>
  <c r="T20"/>
  <c r="R20"/>
  <c r="O20"/>
  <c r="M20"/>
  <c r="J20"/>
  <c r="G20"/>
  <c r="F20"/>
  <c r="E20" s="1"/>
  <c r="AB19"/>
  <c r="Y19"/>
  <c r="W19"/>
  <c r="T19"/>
  <c r="R19"/>
  <c r="O19"/>
  <c r="M19"/>
  <c r="J19"/>
  <c r="G19"/>
  <c r="F19"/>
  <c r="AB18"/>
  <c r="Y18"/>
  <c r="W18"/>
  <c r="T18"/>
  <c r="R18"/>
  <c r="O18"/>
  <c r="M18"/>
  <c r="J18"/>
  <c r="G18"/>
  <c r="F18"/>
  <c r="E18" s="1"/>
  <c r="AB13"/>
  <c r="Y13"/>
  <c r="W13"/>
  <c r="T13"/>
  <c r="R13"/>
  <c r="O13"/>
  <c r="M13"/>
  <c r="J13"/>
  <c r="G13"/>
  <c r="F13"/>
  <c r="E13" s="1"/>
  <c r="AB12"/>
  <c r="Y12"/>
  <c r="W12"/>
  <c r="T12"/>
  <c r="R12"/>
  <c r="O12"/>
  <c r="M12"/>
  <c r="J12"/>
  <c r="G12"/>
  <c r="F12"/>
  <c r="E12" s="1"/>
  <c r="AB11"/>
  <c r="Y11"/>
  <c r="W11"/>
  <c r="T11"/>
  <c r="R11"/>
  <c r="O11"/>
  <c r="M11"/>
  <c r="J11"/>
  <c r="G11"/>
  <c r="F11"/>
  <c r="E11" s="1"/>
  <c r="AB10"/>
  <c r="Y10"/>
  <c r="W10"/>
  <c r="T10"/>
  <c r="R10"/>
  <c r="O10"/>
  <c r="M10"/>
  <c r="J10"/>
  <c r="G10"/>
  <c r="F10"/>
  <c r="E10" s="1"/>
  <c r="AB9"/>
  <c r="Y9"/>
  <c r="W9"/>
  <c r="T9"/>
  <c r="R9"/>
  <c r="O9"/>
  <c r="M9"/>
  <c r="J9"/>
  <c r="G9"/>
  <c r="F9"/>
  <c r="AB8"/>
  <c r="Y8"/>
  <c r="W8"/>
  <c r="T8"/>
  <c r="R8"/>
  <c r="O8"/>
  <c r="M8"/>
  <c r="J8"/>
  <c r="G8"/>
  <c r="F8"/>
  <c r="E8" s="1"/>
  <c r="AB7"/>
  <c r="Y7"/>
  <c r="W7"/>
  <c r="T7"/>
  <c r="R7"/>
  <c r="O7"/>
  <c r="M7"/>
  <c r="J7"/>
  <c r="G7"/>
  <c r="F7"/>
  <c r="AB6"/>
  <c r="Y6"/>
  <c r="W6"/>
  <c r="T6"/>
  <c r="R6"/>
  <c r="O6"/>
  <c r="M6"/>
  <c r="J6"/>
  <c r="G6"/>
  <c r="F6"/>
  <c r="E6" s="1"/>
  <c r="AB5"/>
  <c r="Y5"/>
  <c r="W5"/>
  <c r="T5"/>
  <c r="R5"/>
  <c r="O5"/>
  <c r="M5"/>
  <c r="J5"/>
  <c r="G5"/>
  <c r="F5"/>
  <c r="AB4"/>
  <c r="Y4"/>
  <c r="W4"/>
  <c r="T4"/>
  <c r="R4"/>
  <c r="O4"/>
  <c r="M4"/>
  <c r="J4"/>
  <c r="G4"/>
  <c r="F4"/>
  <c r="E4" s="1"/>
  <c r="E19" l="1"/>
  <c r="D18" s="1"/>
  <c r="E21"/>
  <c r="E26"/>
  <c r="D26" s="1"/>
  <c r="E35"/>
  <c r="D34" s="1"/>
  <c r="E37"/>
  <c r="D36" s="1"/>
  <c r="D10"/>
  <c r="D22"/>
  <c r="E5"/>
  <c r="D4" s="1"/>
  <c r="E7"/>
  <c r="D6" s="1"/>
  <c r="E9"/>
  <c r="E28"/>
  <c r="D28" s="1"/>
  <c r="E30"/>
  <c r="D30" s="1"/>
  <c r="E33"/>
  <c r="D32" s="1"/>
  <c r="E38"/>
  <c r="D38" s="1"/>
  <c r="D8"/>
  <c r="D20"/>
  <c r="D12"/>
  <c r="D24"/>
  <c r="AB39" i="7" l="1"/>
  <c r="Y39"/>
  <c r="W39"/>
  <c r="T39"/>
  <c r="R39"/>
  <c r="O39"/>
  <c r="M39"/>
  <c r="J39"/>
  <c r="G39"/>
  <c r="F39"/>
  <c r="E39" s="1"/>
  <c r="AB38"/>
  <c r="Y38"/>
  <c r="W38"/>
  <c r="T38"/>
  <c r="R38"/>
  <c r="O38"/>
  <c r="M38"/>
  <c r="J38"/>
  <c r="G38"/>
  <c r="F38"/>
  <c r="AB37"/>
  <c r="Y37"/>
  <c r="W37"/>
  <c r="T37"/>
  <c r="R37"/>
  <c r="O37"/>
  <c r="M37"/>
  <c r="J37"/>
  <c r="G37"/>
  <c r="F37"/>
  <c r="E37" s="1"/>
  <c r="AB36"/>
  <c r="Y36"/>
  <c r="W36"/>
  <c r="T36"/>
  <c r="R36"/>
  <c r="O36"/>
  <c r="M36"/>
  <c r="J36"/>
  <c r="G36"/>
  <c r="F36"/>
  <c r="AB35"/>
  <c r="Y35"/>
  <c r="W35"/>
  <c r="T35"/>
  <c r="R35"/>
  <c r="O35"/>
  <c r="M35"/>
  <c r="J35"/>
  <c r="G35"/>
  <c r="F35"/>
  <c r="E35" s="1"/>
  <c r="AB34"/>
  <c r="Y34"/>
  <c r="W34"/>
  <c r="T34"/>
  <c r="R34"/>
  <c r="O34"/>
  <c r="M34"/>
  <c r="J34"/>
  <c r="G34"/>
  <c r="E34" s="1"/>
  <c r="D34" s="1"/>
  <c r="F34"/>
  <c r="AB33"/>
  <c r="Y33"/>
  <c r="W33"/>
  <c r="T33"/>
  <c r="R33"/>
  <c r="O33"/>
  <c r="M33"/>
  <c r="J33"/>
  <c r="G33"/>
  <c r="F33"/>
  <c r="E33" s="1"/>
  <c r="AB32"/>
  <c r="Y32"/>
  <c r="W32"/>
  <c r="T32"/>
  <c r="R32"/>
  <c r="O32"/>
  <c r="M32"/>
  <c r="J32"/>
  <c r="G32"/>
  <c r="F32"/>
  <c r="E32" s="1"/>
  <c r="AB31"/>
  <c r="Y31"/>
  <c r="W31"/>
  <c r="T31"/>
  <c r="R31"/>
  <c r="O31"/>
  <c r="M31"/>
  <c r="J31"/>
  <c r="G31"/>
  <c r="F31"/>
  <c r="AB30"/>
  <c r="Y30"/>
  <c r="W30"/>
  <c r="T30"/>
  <c r="R30"/>
  <c r="O30"/>
  <c r="M30"/>
  <c r="J30"/>
  <c r="G30"/>
  <c r="F30"/>
  <c r="E30" s="1"/>
  <c r="AB29"/>
  <c r="Y29"/>
  <c r="W29"/>
  <c r="T29"/>
  <c r="R29"/>
  <c r="O29"/>
  <c r="M29"/>
  <c r="J29"/>
  <c r="G29"/>
  <c r="F29"/>
  <c r="AB28"/>
  <c r="Y28"/>
  <c r="W28"/>
  <c r="T28"/>
  <c r="R28"/>
  <c r="O28"/>
  <c r="M28"/>
  <c r="J28"/>
  <c r="G28"/>
  <c r="F28"/>
  <c r="E28" s="1"/>
  <c r="AB27"/>
  <c r="Y27"/>
  <c r="W27"/>
  <c r="T27"/>
  <c r="R27"/>
  <c r="O27"/>
  <c r="M27"/>
  <c r="J27"/>
  <c r="G27"/>
  <c r="F27"/>
  <c r="AB26"/>
  <c r="Y26"/>
  <c r="W26"/>
  <c r="T26"/>
  <c r="R26"/>
  <c r="O26"/>
  <c r="M26"/>
  <c r="J26"/>
  <c r="G26"/>
  <c r="F26"/>
  <c r="E26" s="1"/>
  <c r="AB25"/>
  <c r="Y25"/>
  <c r="W25"/>
  <c r="T25"/>
  <c r="R25"/>
  <c r="O25"/>
  <c r="M25"/>
  <c r="J25"/>
  <c r="G25"/>
  <c r="F25"/>
  <c r="E25"/>
  <c r="AB24"/>
  <c r="Y24"/>
  <c r="W24"/>
  <c r="T24"/>
  <c r="R24"/>
  <c r="O24"/>
  <c r="M24"/>
  <c r="J24"/>
  <c r="G24"/>
  <c r="F24"/>
  <c r="AB23"/>
  <c r="Y23"/>
  <c r="W23"/>
  <c r="T23"/>
  <c r="R23"/>
  <c r="O23"/>
  <c r="M23"/>
  <c r="J23"/>
  <c r="G23"/>
  <c r="F23"/>
  <c r="E23" s="1"/>
  <c r="AB22"/>
  <c r="Y22"/>
  <c r="W22"/>
  <c r="T22"/>
  <c r="R22"/>
  <c r="O22"/>
  <c r="M22"/>
  <c r="J22"/>
  <c r="G22"/>
  <c r="F22"/>
  <c r="AB21"/>
  <c r="Y21"/>
  <c r="W21"/>
  <c r="T21"/>
  <c r="R21"/>
  <c r="O21"/>
  <c r="M21"/>
  <c r="J21"/>
  <c r="G21"/>
  <c r="F21"/>
  <c r="E21" s="1"/>
  <c r="AB20"/>
  <c r="Y20"/>
  <c r="W20"/>
  <c r="T20"/>
  <c r="R20"/>
  <c r="O20"/>
  <c r="M20"/>
  <c r="J20"/>
  <c r="G20"/>
  <c r="F20"/>
  <c r="AB19"/>
  <c r="Y19"/>
  <c r="W19"/>
  <c r="T19"/>
  <c r="R19"/>
  <c r="O19"/>
  <c r="M19"/>
  <c r="J19"/>
  <c r="G19"/>
  <c r="F19"/>
  <c r="E19" s="1"/>
  <c r="AB18"/>
  <c r="Y18"/>
  <c r="W18"/>
  <c r="T18"/>
  <c r="R18"/>
  <c r="O18"/>
  <c r="M18"/>
  <c r="J18"/>
  <c r="G18"/>
  <c r="E18" s="1"/>
  <c r="D18" s="1"/>
  <c r="F18"/>
  <c r="AB17"/>
  <c r="W17"/>
  <c r="R17"/>
  <c r="O17"/>
  <c r="M17"/>
  <c r="J17"/>
  <c r="G17"/>
  <c r="F17"/>
  <c r="E17" s="1"/>
  <c r="AB16"/>
  <c r="Y16"/>
  <c r="W16"/>
  <c r="T16"/>
  <c r="R16"/>
  <c r="O16"/>
  <c r="M16"/>
  <c r="J16"/>
  <c r="G16"/>
  <c r="F16"/>
  <c r="AB15"/>
  <c r="Y15"/>
  <c r="W15"/>
  <c r="T15"/>
  <c r="R15"/>
  <c r="O15"/>
  <c r="M15"/>
  <c r="J15"/>
  <c r="G15"/>
  <c r="F15"/>
  <c r="E15" s="1"/>
  <c r="AB14"/>
  <c r="Y14"/>
  <c r="W14"/>
  <c r="T14"/>
  <c r="R14"/>
  <c r="O14"/>
  <c r="M14"/>
  <c r="J14"/>
  <c r="G14"/>
  <c r="F14"/>
  <c r="E14" s="1"/>
  <c r="AB13"/>
  <c r="Y13"/>
  <c r="W13"/>
  <c r="T13"/>
  <c r="R13"/>
  <c r="O13"/>
  <c r="M13"/>
  <c r="J13"/>
  <c r="G13"/>
  <c r="F13"/>
  <c r="E13" s="1"/>
  <c r="AB12"/>
  <c r="Y12"/>
  <c r="W12"/>
  <c r="T12"/>
  <c r="R12"/>
  <c r="O12"/>
  <c r="M12"/>
  <c r="J12"/>
  <c r="G12"/>
  <c r="F12"/>
  <c r="E12" s="1"/>
  <c r="AB11"/>
  <c r="Y11"/>
  <c r="W11"/>
  <c r="T11"/>
  <c r="R11"/>
  <c r="O11"/>
  <c r="M11"/>
  <c r="J11"/>
  <c r="G11"/>
  <c r="F11"/>
  <c r="AB10"/>
  <c r="Y10"/>
  <c r="W10"/>
  <c r="T10"/>
  <c r="R10"/>
  <c r="O10"/>
  <c r="M10"/>
  <c r="J10"/>
  <c r="G10"/>
  <c r="F10"/>
  <c r="E10" s="1"/>
  <c r="AB9"/>
  <c r="Y9"/>
  <c r="W9"/>
  <c r="T9"/>
  <c r="R9"/>
  <c r="O9"/>
  <c r="M9"/>
  <c r="J9"/>
  <c r="G9"/>
  <c r="F9"/>
  <c r="AB8"/>
  <c r="Y8"/>
  <c r="W8"/>
  <c r="T8"/>
  <c r="R8"/>
  <c r="O8"/>
  <c r="M8"/>
  <c r="J8"/>
  <c r="G8"/>
  <c r="F8"/>
  <c r="E8" s="1"/>
  <c r="AB7"/>
  <c r="Y7"/>
  <c r="W7"/>
  <c r="T7"/>
  <c r="R7"/>
  <c r="O7"/>
  <c r="M7"/>
  <c r="J7"/>
  <c r="G7"/>
  <c r="F7"/>
  <c r="AB6"/>
  <c r="Y6"/>
  <c r="W6"/>
  <c r="T6"/>
  <c r="R6"/>
  <c r="O6"/>
  <c r="M6"/>
  <c r="J6"/>
  <c r="G6"/>
  <c r="F6"/>
  <c r="E6"/>
  <c r="AB5"/>
  <c r="Y5"/>
  <c r="W5"/>
  <c r="T5"/>
  <c r="R5"/>
  <c r="O5"/>
  <c r="M5"/>
  <c r="J5"/>
  <c r="G5"/>
  <c r="E5" s="1"/>
  <c r="F5"/>
  <c r="AB4"/>
  <c r="Y4"/>
  <c r="W4"/>
  <c r="T4"/>
  <c r="R4"/>
  <c r="O4"/>
  <c r="M4"/>
  <c r="J4"/>
  <c r="G4"/>
  <c r="F4"/>
  <c r="D30" l="1"/>
  <c r="D32"/>
  <c r="E4"/>
  <c r="D4" s="1"/>
  <c r="E9"/>
  <c r="D8" s="1"/>
  <c r="E11"/>
  <c r="D10" s="1"/>
  <c r="D12"/>
  <c r="D6"/>
  <c r="E7"/>
  <c r="E16"/>
  <c r="D16" s="1"/>
  <c r="E20"/>
  <c r="E22"/>
  <c r="E24"/>
  <c r="D24" s="1"/>
  <c r="E27"/>
  <c r="D26" s="1"/>
  <c r="E29"/>
  <c r="D28" s="1"/>
  <c r="E31"/>
  <c r="E36"/>
  <c r="E38"/>
  <c r="D38" s="1"/>
  <c r="D14"/>
  <c r="D20"/>
  <c r="D22"/>
  <c r="D36"/>
  <c r="AB39" i="6" l="1"/>
  <c r="Y39"/>
  <c r="W39"/>
  <c r="T39"/>
  <c r="R39"/>
  <c r="O39"/>
  <c r="M39"/>
  <c r="J39"/>
  <c r="G39"/>
  <c r="F39"/>
  <c r="AB38"/>
  <c r="Y38"/>
  <c r="W38"/>
  <c r="T38"/>
  <c r="R38"/>
  <c r="O38"/>
  <c r="M38"/>
  <c r="J38"/>
  <c r="G38"/>
  <c r="F38"/>
  <c r="E38" s="1"/>
  <c r="AB37"/>
  <c r="Y37"/>
  <c r="W37"/>
  <c r="T37"/>
  <c r="R37"/>
  <c r="O37"/>
  <c r="M37"/>
  <c r="J37"/>
  <c r="G37"/>
  <c r="F37"/>
  <c r="AB36"/>
  <c r="Y36"/>
  <c r="W36"/>
  <c r="T36"/>
  <c r="R36"/>
  <c r="O36"/>
  <c r="M36"/>
  <c r="J36"/>
  <c r="G36"/>
  <c r="F36"/>
  <c r="E36"/>
  <c r="AB35"/>
  <c r="Y35"/>
  <c r="W35"/>
  <c r="T35"/>
  <c r="R35"/>
  <c r="O35"/>
  <c r="M35"/>
  <c r="J35"/>
  <c r="G35"/>
  <c r="E35" s="1"/>
  <c r="F35"/>
  <c r="AB34"/>
  <c r="Y34"/>
  <c r="W34"/>
  <c r="T34"/>
  <c r="R34"/>
  <c r="O34"/>
  <c r="M34"/>
  <c r="J34"/>
  <c r="G34"/>
  <c r="E34" s="1"/>
  <c r="F34"/>
  <c r="AB33"/>
  <c r="Y33"/>
  <c r="W33"/>
  <c r="T33"/>
  <c r="R33"/>
  <c r="O33"/>
  <c r="M33"/>
  <c r="J33"/>
  <c r="G33"/>
  <c r="F33"/>
  <c r="AB32"/>
  <c r="Y32"/>
  <c r="W32"/>
  <c r="T32"/>
  <c r="R32"/>
  <c r="O32"/>
  <c r="M32"/>
  <c r="J32"/>
  <c r="G32"/>
  <c r="F32"/>
  <c r="AB31"/>
  <c r="Y31"/>
  <c r="W31"/>
  <c r="T31"/>
  <c r="R31"/>
  <c r="O31"/>
  <c r="M31"/>
  <c r="J31"/>
  <c r="G31"/>
  <c r="F31"/>
  <c r="E31" s="1"/>
  <c r="AB30"/>
  <c r="Y30"/>
  <c r="W30"/>
  <c r="T30"/>
  <c r="R30"/>
  <c r="O30"/>
  <c r="M30"/>
  <c r="J30"/>
  <c r="G30"/>
  <c r="F30"/>
  <c r="AB29"/>
  <c r="Y29"/>
  <c r="W29"/>
  <c r="T29"/>
  <c r="R29"/>
  <c r="O29"/>
  <c r="M29"/>
  <c r="J29"/>
  <c r="G29"/>
  <c r="F29"/>
  <c r="E29" s="1"/>
  <c r="AB28"/>
  <c r="Y28"/>
  <c r="W28"/>
  <c r="T28"/>
  <c r="R28"/>
  <c r="O28"/>
  <c r="M28"/>
  <c r="J28"/>
  <c r="G28"/>
  <c r="F28"/>
  <c r="E28" s="1"/>
  <c r="D28" s="1"/>
  <c r="AB27"/>
  <c r="Y27"/>
  <c r="W27"/>
  <c r="T27"/>
  <c r="R27"/>
  <c r="O27"/>
  <c r="M27"/>
  <c r="J27"/>
  <c r="G27"/>
  <c r="F27"/>
  <c r="E27" s="1"/>
  <c r="AB26"/>
  <c r="Y26"/>
  <c r="W26"/>
  <c r="T26"/>
  <c r="R26"/>
  <c r="O26"/>
  <c r="M26"/>
  <c r="J26"/>
  <c r="G26"/>
  <c r="F26"/>
  <c r="AB25"/>
  <c r="Y25"/>
  <c r="W25"/>
  <c r="T25"/>
  <c r="R25"/>
  <c r="O25"/>
  <c r="M25"/>
  <c r="J25"/>
  <c r="G25"/>
  <c r="F25"/>
  <c r="AB24"/>
  <c r="Y24"/>
  <c r="W24"/>
  <c r="T24"/>
  <c r="R24"/>
  <c r="O24"/>
  <c r="M24"/>
  <c r="J24"/>
  <c r="G24"/>
  <c r="F24"/>
  <c r="E24" s="1"/>
  <c r="AB23"/>
  <c r="Y23"/>
  <c r="W23"/>
  <c r="T23"/>
  <c r="R23"/>
  <c r="O23"/>
  <c r="M23"/>
  <c r="J23"/>
  <c r="G23"/>
  <c r="F23"/>
  <c r="AB22"/>
  <c r="Y22"/>
  <c r="W22"/>
  <c r="T22"/>
  <c r="R22"/>
  <c r="O22"/>
  <c r="M22"/>
  <c r="J22"/>
  <c r="G22"/>
  <c r="F22"/>
  <c r="E22" s="1"/>
  <c r="AB21"/>
  <c r="Y21"/>
  <c r="W21"/>
  <c r="T21"/>
  <c r="R21"/>
  <c r="O21"/>
  <c r="M21"/>
  <c r="J21"/>
  <c r="G21"/>
  <c r="F21"/>
  <c r="AB20"/>
  <c r="Y20"/>
  <c r="W20"/>
  <c r="T20"/>
  <c r="R20"/>
  <c r="O20"/>
  <c r="M20"/>
  <c r="J20"/>
  <c r="G20"/>
  <c r="F20"/>
  <c r="E20"/>
  <c r="AB19"/>
  <c r="Y19"/>
  <c r="W19"/>
  <c r="T19"/>
  <c r="R19"/>
  <c r="O19"/>
  <c r="M19"/>
  <c r="J19"/>
  <c r="G19"/>
  <c r="E19" s="1"/>
  <c r="F19"/>
  <c r="AB18"/>
  <c r="Y18"/>
  <c r="W18"/>
  <c r="T18"/>
  <c r="R18"/>
  <c r="O18"/>
  <c r="M18"/>
  <c r="J18"/>
  <c r="G18"/>
  <c r="F18"/>
  <c r="AB17"/>
  <c r="W17"/>
  <c r="R17"/>
  <c r="O17"/>
  <c r="M17"/>
  <c r="J17"/>
  <c r="G17"/>
  <c r="F17"/>
  <c r="AB16"/>
  <c r="Y16"/>
  <c r="W16"/>
  <c r="T16"/>
  <c r="R16"/>
  <c r="O16"/>
  <c r="M16"/>
  <c r="J16"/>
  <c r="G16"/>
  <c r="F16"/>
  <c r="E16"/>
  <c r="AB15"/>
  <c r="Y15"/>
  <c r="W15"/>
  <c r="T15"/>
  <c r="R15"/>
  <c r="O15"/>
  <c r="M15"/>
  <c r="J15"/>
  <c r="G15"/>
  <c r="E15" s="1"/>
  <c r="F15"/>
  <c r="AB14"/>
  <c r="Y14"/>
  <c r="W14"/>
  <c r="T14"/>
  <c r="R14"/>
  <c r="O14"/>
  <c r="M14"/>
  <c r="J14"/>
  <c r="G14"/>
  <c r="F14"/>
  <c r="AB13"/>
  <c r="Y13"/>
  <c r="W13"/>
  <c r="T13"/>
  <c r="R13"/>
  <c r="O13"/>
  <c r="M13"/>
  <c r="J13"/>
  <c r="G13"/>
  <c r="F13"/>
  <c r="E13" s="1"/>
  <c r="AB12"/>
  <c r="Y12"/>
  <c r="W12"/>
  <c r="T12"/>
  <c r="R12"/>
  <c r="O12"/>
  <c r="M12"/>
  <c r="J12"/>
  <c r="G12"/>
  <c r="F12"/>
  <c r="AB11"/>
  <c r="Y11"/>
  <c r="W11"/>
  <c r="T11"/>
  <c r="R11"/>
  <c r="O11"/>
  <c r="M11"/>
  <c r="J11"/>
  <c r="G11"/>
  <c r="F11"/>
  <c r="E11" s="1"/>
  <c r="AB10"/>
  <c r="Y10"/>
  <c r="W10"/>
  <c r="T10"/>
  <c r="R10"/>
  <c r="O10"/>
  <c r="M10"/>
  <c r="J10"/>
  <c r="G10"/>
  <c r="F10"/>
  <c r="AB9"/>
  <c r="Y9"/>
  <c r="W9"/>
  <c r="T9"/>
  <c r="R9"/>
  <c r="O9"/>
  <c r="M9"/>
  <c r="J9"/>
  <c r="G9"/>
  <c r="F9"/>
  <c r="E9" s="1"/>
  <c r="AB8"/>
  <c r="Y8"/>
  <c r="W8"/>
  <c r="T8"/>
  <c r="R8"/>
  <c r="O8"/>
  <c r="M8"/>
  <c r="J8"/>
  <c r="G8"/>
  <c r="F8"/>
  <c r="E8" s="1"/>
  <c r="D8" s="1"/>
  <c r="AB7"/>
  <c r="Y7"/>
  <c r="W7"/>
  <c r="T7"/>
  <c r="R7"/>
  <c r="O7"/>
  <c r="M7"/>
  <c r="J7"/>
  <c r="G7"/>
  <c r="F7"/>
  <c r="E7" s="1"/>
  <c r="AB6"/>
  <c r="Y6"/>
  <c r="W6"/>
  <c r="T6"/>
  <c r="R6"/>
  <c r="O6"/>
  <c r="M6"/>
  <c r="J6"/>
  <c r="G6"/>
  <c r="F6"/>
  <c r="AB5"/>
  <c r="Y5"/>
  <c r="W5"/>
  <c r="T5"/>
  <c r="R5"/>
  <c r="O5"/>
  <c r="M5"/>
  <c r="J5"/>
  <c r="G5"/>
  <c r="E5" s="1"/>
  <c r="F5"/>
  <c r="AB4"/>
  <c r="Y4"/>
  <c r="W4"/>
  <c r="T4"/>
  <c r="R4"/>
  <c r="O4"/>
  <c r="M4"/>
  <c r="J4"/>
  <c r="G4"/>
  <c r="F4"/>
  <c r="E4" s="1"/>
  <c r="D34" l="1"/>
  <c r="E12"/>
  <c r="D12" s="1"/>
  <c r="E17"/>
  <c r="D16" s="1"/>
  <c r="E25"/>
  <c r="E32"/>
  <c r="E37"/>
  <c r="D36" s="1"/>
  <c r="E39"/>
  <c r="D38" s="1"/>
  <c r="E6"/>
  <c r="D6" s="1"/>
  <c r="E26"/>
  <c r="D26" s="1"/>
  <c r="E33"/>
  <c r="E10"/>
  <c r="D10" s="1"/>
  <c r="E14"/>
  <c r="D14" s="1"/>
  <c r="E18"/>
  <c r="D18" s="1"/>
  <c r="E21"/>
  <c r="E23"/>
  <c r="E30"/>
  <c r="D30" s="1"/>
  <c r="D4"/>
  <c r="D22"/>
  <c r="D24"/>
  <c r="D20"/>
  <c r="D32" l="1"/>
  <c r="AB39" i="5" l="1"/>
  <c r="Y39"/>
  <c r="W39"/>
  <c r="T39"/>
  <c r="R39"/>
  <c r="O39"/>
  <c r="M39"/>
  <c r="J39"/>
  <c r="G39"/>
  <c r="F39"/>
  <c r="E39" s="1"/>
  <c r="AB38"/>
  <c r="Y38"/>
  <c r="W38"/>
  <c r="T38"/>
  <c r="R38"/>
  <c r="O38"/>
  <c r="M38"/>
  <c r="J38"/>
  <c r="G38"/>
  <c r="F38"/>
  <c r="AB37"/>
  <c r="Y37"/>
  <c r="W37"/>
  <c r="T37"/>
  <c r="R37"/>
  <c r="O37"/>
  <c r="M37"/>
  <c r="J37"/>
  <c r="G37"/>
  <c r="F37"/>
  <c r="E37" s="1"/>
  <c r="AB36"/>
  <c r="Y36"/>
  <c r="W36"/>
  <c r="T36"/>
  <c r="R36"/>
  <c r="O36"/>
  <c r="M36"/>
  <c r="J36"/>
  <c r="G36"/>
  <c r="F36"/>
  <c r="AB35"/>
  <c r="Y35"/>
  <c r="W35"/>
  <c r="T35"/>
  <c r="R35"/>
  <c r="O35"/>
  <c r="M35"/>
  <c r="J35"/>
  <c r="G35"/>
  <c r="F35"/>
  <c r="E35" s="1"/>
  <c r="AB34"/>
  <c r="Y34"/>
  <c r="W34"/>
  <c r="T34"/>
  <c r="R34"/>
  <c r="O34"/>
  <c r="M34"/>
  <c r="J34"/>
  <c r="G34"/>
  <c r="F34"/>
  <c r="E34" s="1"/>
  <c r="D34" s="1"/>
  <c r="AB33"/>
  <c r="Y33"/>
  <c r="W33"/>
  <c r="T33"/>
  <c r="R33"/>
  <c r="O33"/>
  <c r="M33"/>
  <c r="J33"/>
  <c r="G33"/>
  <c r="F33"/>
  <c r="E33" s="1"/>
  <c r="AB32"/>
  <c r="Y32"/>
  <c r="W32"/>
  <c r="T32"/>
  <c r="R32"/>
  <c r="O32"/>
  <c r="M32"/>
  <c r="J32"/>
  <c r="G32"/>
  <c r="F32"/>
  <c r="E32" s="1"/>
  <c r="AB31"/>
  <c r="Y31"/>
  <c r="W31"/>
  <c r="T31"/>
  <c r="R31"/>
  <c r="O31"/>
  <c r="M31"/>
  <c r="J31"/>
  <c r="G31"/>
  <c r="F31"/>
  <c r="AB30"/>
  <c r="Y30"/>
  <c r="W30"/>
  <c r="T30"/>
  <c r="R30"/>
  <c r="O30"/>
  <c r="M30"/>
  <c r="J30"/>
  <c r="G30"/>
  <c r="F30"/>
  <c r="E30" s="1"/>
  <c r="AB29"/>
  <c r="Y29"/>
  <c r="W29"/>
  <c r="T29"/>
  <c r="R29"/>
  <c r="O29"/>
  <c r="M29"/>
  <c r="J29"/>
  <c r="G29"/>
  <c r="F29"/>
  <c r="AB28"/>
  <c r="Y28"/>
  <c r="W28"/>
  <c r="T28"/>
  <c r="R28"/>
  <c r="O28"/>
  <c r="M28"/>
  <c r="J28"/>
  <c r="G28"/>
  <c r="F28"/>
  <c r="E28" s="1"/>
  <c r="AB27"/>
  <c r="Y27"/>
  <c r="W27"/>
  <c r="T27"/>
  <c r="R27"/>
  <c r="O27"/>
  <c r="M27"/>
  <c r="J27"/>
  <c r="G27"/>
  <c r="F27"/>
  <c r="AB26"/>
  <c r="Y26"/>
  <c r="W26"/>
  <c r="T26"/>
  <c r="R26"/>
  <c r="O26"/>
  <c r="M26"/>
  <c r="J26"/>
  <c r="G26"/>
  <c r="F26"/>
  <c r="E26" s="1"/>
  <c r="AB25"/>
  <c r="Y25"/>
  <c r="W25"/>
  <c r="T25"/>
  <c r="R25"/>
  <c r="O25"/>
  <c r="M25"/>
  <c r="J25"/>
  <c r="G25"/>
  <c r="F25"/>
  <c r="E25"/>
  <c r="AB24"/>
  <c r="Y24"/>
  <c r="W24"/>
  <c r="T24"/>
  <c r="R24"/>
  <c r="O24"/>
  <c r="M24"/>
  <c r="J24"/>
  <c r="G24"/>
  <c r="F24"/>
  <c r="AB23"/>
  <c r="Y23"/>
  <c r="W23"/>
  <c r="T23"/>
  <c r="R23"/>
  <c r="O23"/>
  <c r="M23"/>
  <c r="J23"/>
  <c r="G23"/>
  <c r="F23"/>
  <c r="E23" s="1"/>
  <c r="AB22"/>
  <c r="Y22"/>
  <c r="W22"/>
  <c r="T22"/>
  <c r="R22"/>
  <c r="O22"/>
  <c r="M22"/>
  <c r="J22"/>
  <c r="G22"/>
  <c r="F22"/>
  <c r="AB21"/>
  <c r="Y21"/>
  <c r="W21"/>
  <c r="T21"/>
  <c r="R21"/>
  <c r="O21"/>
  <c r="M21"/>
  <c r="J21"/>
  <c r="G21"/>
  <c r="F21"/>
  <c r="E21" s="1"/>
  <c r="AB20"/>
  <c r="Y20"/>
  <c r="W20"/>
  <c r="T20"/>
  <c r="R20"/>
  <c r="O20"/>
  <c r="M20"/>
  <c r="J20"/>
  <c r="G20"/>
  <c r="F20"/>
  <c r="AB19"/>
  <c r="Y19"/>
  <c r="W19"/>
  <c r="T19"/>
  <c r="R19"/>
  <c r="O19"/>
  <c r="M19"/>
  <c r="J19"/>
  <c r="G19"/>
  <c r="F19"/>
  <c r="E19" s="1"/>
  <c r="AB18"/>
  <c r="Y18"/>
  <c r="W18"/>
  <c r="T18"/>
  <c r="R18"/>
  <c r="O18"/>
  <c r="M18"/>
  <c r="J18"/>
  <c r="G18"/>
  <c r="F18"/>
  <c r="E18" s="1"/>
  <c r="D18" s="1"/>
  <c r="AB17"/>
  <c r="W17"/>
  <c r="R17"/>
  <c r="O17"/>
  <c r="M17"/>
  <c r="J17"/>
  <c r="G17"/>
  <c r="F17"/>
  <c r="AB16"/>
  <c r="Y16"/>
  <c r="W16"/>
  <c r="T16"/>
  <c r="R16"/>
  <c r="O16"/>
  <c r="M16"/>
  <c r="J16"/>
  <c r="G16"/>
  <c r="F16"/>
  <c r="AB15"/>
  <c r="Y15"/>
  <c r="W15"/>
  <c r="T15"/>
  <c r="R15"/>
  <c r="O15"/>
  <c r="M15"/>
  <c r="J15"/>
  <c r="G15"/>
  <c r="F15"/>
  <c r="AB14"/>
  <c r="Y14"/>
  <c r="W14"/>
  <c r="T14"/>
  <c r="R14"/>
  <c r="O14"/>
  <c r="M14"/>
  <c r="J14"/>
  <c r="G14"/>
  <c r="F14"/>
  <c r="E14" s="1"/>
  <c r="AB13"/>
  <c r="Y13"/>
  <c r="W13"/>
  <c r="T13"/>
  <c r="R13"/>
  <c r="O13"/>
  <c r="M13"/>
  <c r="J13"/>
  <c r="G13"/>
  <c r="F13"/>
  <c r="E13" s="1"/>
  <c r="AB12"/>
  <c r="Y12"/>
  <c r="W12"/>
  <c r="T12"/>
  <c r="R12"/>
  <c r="O12"/>
  <c r="M12"/>
  <c r="J12"/>
  <c r="G12"/>
  <c r="F12"/>
  <c r="AB11"/>
  <c r="Y11"/>
  <c r="W11"/>
  <c r="T11"/>
  <c r="R11"/>
  <c r="O11"/>
  <c r="M11"/>
  <c r="J11"/>
  <c r="G11"/>
  <c r="F11"/>
  <c r="AB10"/>
  <c r="Y10"/>
  <c r="W10"/>
  <c r="T10"/>
  <c r="R10"/>
  <c r="O10"/>
  <c r="M10"/>
  <c r="J10"/>
  <c r="G10"/>
  <c r="F10"/>
  <c r="AB9"/>
  <c r="Y9"/>
  <c r="W9"/>
  <c r="T9"/>
  <c r="R9"/>
  <c r="O9"/>
  <c r="M9"/>
  <c r="J9"/>
  <c r="G9"/>
  <c r="F9"/>
  <c r="AB8"/>
  <c r="Y8"/>
  <c r="W8"/>
  <c r="T8"/>
  <c r="R8"/>
  <c r="O8"/>
  <c r="M8"/>
  <c r="J8"/>
  <c r="G8"/>
  <c r="F8"/>
  <c r="AB7"/>
  <c r="Y7"/>
  <c r="W7"/>
  <c r="T7"/>
  <c r="R7"/>
  <c r="O7"/>
  <c r="M7"/>
  <c r="J7"/>
  <c r="G7"/>
  <c r="F7"/>
  <c r="AB6"/>
  <c r="Y6"/>
  <c r="W6"/>
  <c r="T6"/>
  <c r="R6"/>
  <c r="O6"/>
  <c r="M6"/>
  <c r="J6"/>
  <c r="G6"/>
  <c r="F6"/>
  <c r="E6"/>
  <c r="AB5"/>
  <c r="Y5"/>
  <c r="W5"/>
  <c r="T5"/>
  <c r="R5"/>
  <c r="O5"/>
  <c r="M5"/>
  <c r="J5"/>
  <c r="G5"/>
  <c r="F5"/>
  <c r="E5" s="1"/>
  <c r="AB4"/>
  <c r="Y4"/>
  <c r="W4"/>
  <c r="T4"/>
  <c r="R4"/>
  <c r="O4"/>
  <c r="M4"/>
  <c r="J4"/>
  <c r="G4"/>
  <c r="F4"/>
  <c r="D32" l="1"/>
  <c r="E11"/>
  <c r="E16"/>
  <c r="E20"/>
  <c r="D20" s="1"/>
  <c r="E22"/>
  <c r="D22" s="1"/>
  <c r="E24"/>
  <c r="D24" s="1"/>
  <c r="E27"/>
  <c r="D26" s="1"/>
  <c r="E29"/>
  <c r="E31"/>
  <c r="D30" s="1"/>
  <c r="E36"/>
  <c r="D36" s="1"/>
  <c r="E38"/>
  <c r="D38" s="1"/>
  <c r="E8"/>
  <c r="E10"/>
  <c r="D10" s="1"/>
  <c r="E12"/>
  <c r="D12" s="1"/>
  <c r="E15"/>
  <c r="D14" s="1"/>
  <c r="E17"/>
  <c r="D6"/>
  <c r="E4"/>
  <c r="D4" s="1"/>
  <c r="E7"/>
  <c r="E9"/>
  <c r="D28"/>
  <c r="D16"/>
  <c r="D8" l="1"/>
  <c r="AB39" i="4" l="1"/>
  <c r="Y39"/>
  <c r="W39"/>
  <c r="T39"/>
  <c r="R39"/>
  <c r="O39"/>
  <c r="M39"/>
  <c r="J39"/>
  <c r="G39"/>
  <c r="F39"/>
  <c r="AB38"/>
  <c r="Y38"/>
  <c r="W38"/>
  <c r="T38"/>
  <c r="R38"/>
  <c r="O38"/>
  <c r="M38"/>
  <c r="J38"/>
  <c r="G38"/>
  <c r="F38"/>
  <c r="AB37"/>
  <c r="Y37"/>
  <c r="W37"/>
  <c r="T37"/>
  <c r="R37"/>
  <c r="O37"/>
  <c r="M37"/>
  <c r="J37"/>
  <c r="G37"/>
  <c r="F37"/>
  <c r="AB36"/>
  <c r="Y36"/>
  <c r="W36"/>
  <c r="T36"/>
  <c r="R36"/>
  <c r="O36"/>
  <c r="M36"/>
  <c r="J36"/>
  <c r="G36"/>
  <c r="F36"/>
  <c r="AB35"/>
  <c r="Y35"/>
  <c r="W35"/>
  <c r="T35"/>
  <c r="R35"/>
  <c r="O35"/>
  <c r="M35"/>
  <c r="J35"/>
  <c r="G35"/>
  <c r="F35"/>
  <c r="AB34"/>
  <c r="Y34"/>
  <c r="W34"/>
  <c r="T34"/>
  <c r="R34"/>
  <c r="O34"/>
  <c r="M34"/>
  <c r="J34"/>
  <c r="G34"/>
  <c r="F34"/>
  <c r="AB33"/>
  <c r="Y33"/>
  <c r="W33"/>
  <c r="T33"/>
  <c r="R33"/>
  <c r="O33"/>
  <c r="M33"/>
  <c r="J33"/>
  <c r="G33"/>
  <c r="F33"/>
  <c r="AB32"/>
  <c r="Y32"/>
  <c r="W32"/>
  <c r="T32"/>
  <c r="R32"/>
  <c r="O32"/>
  <c r="M32"/>
  <c r="J32"/>
  <c r="G32"/>
  <c r="F32"/>
  <c r="AB31"/>
  <c r="Y31"/>
  <c r="W31"/>
  <c r="T31"/>
  <c r="R31"/>
  <c r="O31"/>
  <c r="M31"/>
  <c r="J31"/>
  <c r="G31"/>
  <c r="F31"/>
  <c r="AB30"/>
  <c r="Y30"/>
  <c r="W30"/>
  <c r="T30"/>
  <c r="R30"/>
  <c r="O30"/>
  <c r="M30"/>
  <c r="J30"/>
  <c r="G30"/>
  <c r="F30"/>
  <c r="AB29"/>
  <c r="Y29"/>
  <c r="W29"/>
  <c r="T29"/>
  <c r="R29"/>
  <c r="O29"/>
  <c r="M29"/>
  <c r="J29"/>
  <c r="G29"/>
  <c r="F29"/>
  <c r="AB28"/>
  <c r="Y28"/>
  <c r="W28"/>
  <c r="T28"/>
  <c r="R28"/>
  <c r="O28"/>
  <c r="M28"/>
  <c r="J28"/>
  <c r="G28"/>
  <c r="F28"/>
  <c r="AB27"/>
  <c r="Y27"/>
  <c r="W27"/>
  <c r="T27"/>
  <c r="R27"/>
  <c r="O27"/>
  <c r="M27"/>
  <c r="J27"/>
  <c r="G27"/>
  <c r="F27"/>
  <c r="AB26"/>
  <c r="Y26"/>
  <c r="W26"/>
  <c r="T26"/>
  <c r="R26"/>
  <c r="O26"/>
  <c r="M26"/>
  <c r="J26"/>
  <c r="G26"/>
  <c r="F26"/>
  <c r="AB25"/>
  <c r="Y25"/>
  <c r="W25"/>
  <c r="T25"/>
  <c r="R25"/>
  <c r="O25"/>
  <c r="M25"/>
  <c r="J25"/>
  <c r="G25"/>
  <c r="F25"/>
  <c r="AB24"/>
  <c r="Y24"/>
  <c r="W24"/>
  <c r="T24"/>
  <c r="R24"/>
  <c r="O24"/>
  <c r="M24"/>
  <c r="J24"/>
  <c r="G24"/>
  <c r="F24"/>
  <c r="AB23"/>
  <c r="Y23"/>
  <c r="W23"/>
  <c r="T23"/>
  <c r="R23"/>
  <c r="O23"/>
  <c r="M23"/>
  <c r="J23"/>
  <c r="G23"/>
  <c r="F23"/>
  <c r="AB22"/>
  <c r="Y22"/>
  <c r="W22"/>
  <c r="T22"/>
  <c r="R22"/>
  <c r="O22"/>
  <c r="M22"/>
  <c r="J22"/>
  <c r="G22"/>
  <c r="F22"/>
  <c r="AB21"/>
  <c r="Y21"/>
  <c r="W21"/>
  <c r="T21"/>
  <c r="R21"/>
  <c r="O21"/>
  <c r="M21"/>
  <c r="J21"/>
  <c r="G21"/>
  <c r="F21"/>
  <c r="AB20"/>
  <c r="Y20"/>
  <c r="W20"/>
  <c r="T20"/>
  <c r="R20"/>
  <c r="O20"/>
  <c r="M20"/>
  <c r="J20"/>
  <c r="G20"/>
  <c r="F20"/>
  <c r="AB19"/>
  <c r="Y19"/>
  <c r="W19"/>
  <c r="T19"/>
  <c r="R19"/>
  <c r="O19"/>
  <c r="M19"/>
  <c r="J19"/>
  <c r="G19"/>
  <c r="F19"/>
  <c r="AB18"/>
  <c r="Y18"/>
  <c r="W18"/>
  <c r="T18"/>
  <c r="R18"/>
  <c r="O18"/>
  <c r="M18"/>
  <c r="J18"/>
  <c r="G18"/>
  <c r="F18"/>
  <c r="AB17"/>
  <c r="W17"/>
  <c r="R17"/>
  <c r="O17"/>
  <c r="M17"/>
  <c r="J17"/>
  <c r="G17"/>
  <c r="F17"/>
  <c r="AB16"/>
  <c r="Y16"/>
  <c r="W16"/>
  <c r="T16"/>
  <c r="R16"/>
  <c r="O16"/>
  <c r="M16"/>
  <c r="J16"/>
  <c r="G16"/>
  <c r="F16"/>
  <c r="AB15"/>
  <c r="Y15"/>
  <c r="W15"/>
  <c r="T15"/>
  <c r="R15"/>
  <c r="O15"/>
  <c r="M15"/>
  <c r="J15"/>
  <c r="G15"/>
  <c r="F15"/>
  <c r="AB14"/>
  <c r="Y14"/>
  <c r="W14"/>
  <c r="T14"/>
  <c r="R14"/>
  <c r="O14"/>
  <c r="M14"/>
  <c r="J14"/>
  <c r="G14"/>
  <c r="E14" s="1"/>
  <c r="F14"/>
  <c r="AB13"/>
  <c r="Y13"/>
  <c r="W13"/>
  <c r="T13"/>
  <c r="R13"/>
  <c r="O13"/>
  <c r="M13"/>
  <c r="J13"/>
  <c r="G13"/>
  <c r="F13"/>
  <c r="AB12"/>
  <c r="Y12"/>
  <c r="W12"/>
  <c r="T12"/>
  <c r="R12"/>
  <c r="O12"/>
  <c r="M12"/>
  <c r="J12"/>
  <c r="G12"/>
  <c r="F12"/>
  <c r="AB11"/>
  <c r="Y11"/>
  <c r="W11"/>
  <c r="T11"/>
  <c r="R11"/>
  <c r="O11"/>
  <c r="M11"/>
  <c r="J11"/>
  <c r="G11"/>
  <c r="F11"/>
  <c r="AB10"/>
  <c r="Y10"/>
  <c r="W10"/>
  <c r="T10"/>
  <c r="R10"/>
  <c r="O10"/>
  <c r="M10"/>
  <c r="J10"/>
  <c r="G10"/>
  <c r="F10"/>
  <c r="AB9"/>
  <c r="Y9"/>
  <c r="W9"/>
  <c r="T9"/>
  <c r="R9"/>
  <c r="O9"/>
  <c r="M9"/>
  <c r="J9"/>
  <c r="G9"/>
  <c r="F9"/>
  <c r="AB8"/>
  <c r="Y8"/>
  <c r="W8"/>
  <c r="T8"/>
  <c r="R8"/>
  <c r="O8"/>
  <c r="M8"/>
  <c r="J8"/>
  <c r="G8"/>
  <c r="F8"/>
  <c r="AB7"/>
  <c r="Y7"/>
  <c r="W7"/>
  <c r="T7"/>
  <c r="R7"/>
  <c r="O7"/>
  <c r="M7"/>
  <c r="J7"/>
  <c r="G7"/>
  <c r="F7"/>
  <c r="AB6"/>
  <c r="Y6"/>
  <c r="W6"/>
  <c r="T6"/>
  <c r="R6"/>
  <c r="O6"/>
  <c r="M6"/>
  <c r="J6"/>
  <c r="G6"/>
  <c r="E6" s="1"/>
  <c r="F6"/>
  <c r="AB5"/>
  <c r="Y5"/>
  <c r="W5"/>
  <c r="T5"/>
  <c r="R5"/>
  <c r="O5"/>
  <c r="M5"/>
  <c r="J5"/>
  <c r="G5"/>
  <c r="F5"/>
  <c r="AB4"/>
  <c r="Y4"/>
  <c r="W4"/>
  <c r="T4"/>
  <c r="R4"/>
  <c r="O4"/>
  <c r="M4"/>
  <c r="J4"/>
  <c r="G4"/>
  <c r="F4"/>
  <c r="E7" l="1"/>
  <c r="E15"/>
  <c r="D14" s="1"/>
  <c r="E20"/>
  <c r="E36"/>
  <c r="E16"/>
  <c r="E27"/>
  <c r="D26" s="1"/>
  <c r="E35"/>
  <c r="E18"/>
  <c r="E26"/>
  <c r="E34"/>
  <c r="D34" s="1"/>
  <c r="E19"/>
  <c r="E8"/>
  <c r="E28"/>
  <c r="E5"/>
  <c r="E13"/>
  <c r="E25"/>
  <c r="E33"/>
  <c r="D18"/>
  <c r="E12"/>
  <c r="E17"/>
  <c r="D16" s="1"/>
  <c r="E21"/>
  <c r="E23"/>
  <c r="E30"/>
  <c r="E32"/>
  <c r="D32" s="1"/>
  <c r="E37"/>
  <c r="E39"/>
  <c r="D6"/>
  <c r="E10"/>
  <c r="E4"/>
  <c r="E9"/>
  <c r="E11"/>
  <c r="E22"/>
  <c r="E24"/>
  <c r="E29"/>
  <c r="D28" s="1"/>
  <c r="E31"/>
  <c r="E38"/>
  <c r="D38" s="1"/>
  <c r="D36" l="1"/>
  <c r="D20"/>
  <c r="D22"/>
  <c r="D8"/>
  <c r="D12"/>
  <c r="D24"/>
  <c r="D4"/>
  <c r="D10"/>
  <c r="D30"/>
  <c r="AB39" i="3" l="1"/>
  <c r="Y39"/>
  <c r="W39"/>
  <c r="T39"/>
  <c r="R39"/>
  <c r="O39"/>
  <c r="M39"/>
  <c r="J39"/>
  <c r="G39"/>
  <c r="F39"/>
  <c r="AB38"/>
  <c r="Y38"/>
  <c r="W38"/>
  <c r="T38"/>
  <c r="R38"/>
  <c r="O38"/>
  <c r="M38"/>
  <c r="J38"/>
  <c r="G38"/>
  <c r="F38"/>
  <c r="AB37"/>
  <c r="Y37"/>
  <c r="W37"/>
  <c r="T37"/>
  <c r="R37"/>
  <c r="O37"/>
  <c r="M37"/>
  <c r="J37"/>
  <c r="G37"/>
  <c r="F37"/>
  <c r="E37" s="1"/>
  <c r="AB36"/>
  <c r="Y36"/>
  <c r="W36"/>
  <c r="T36"/>
  <c r="R36"/>
  <c r="O36"/>
  <c r="M36"/>
  <c r="J36"/>
  <c r="G36"/>
  <c r="F36"/>
  <c r="AB35"/>
  <c r="Y35"/>
  <c r="W35"/>
  <c r="T35"/>
  <c r="R35"/>
  <c r="O35"/>
  <c r="M35"/>
  <c r="J35"/>
  <c r="G35"/>
  <c r="F35"/>
  <c r="AB34"/>
  <c r="Y34"/>
  <c r="W34"/>
  <c r="T34"/>
  <c r="R34"/>
  <c r="O34"/>
  <c r="M34"/>
  <c r="J34"/>
  <c r="G34"/>
  <c r="F34"/>
  <c r="AB33"/>
  <c r="Y33"/>
  <c r="W33"/>
  <c r="T33"/>
  <c r="R33"/>
  <c r="O33"/>
  <c r="M33"/>
  <c r="J33"/>
  <c r="G33"/>
  <c r="F33"/>
  <c r="E33" s="1"/>
  <c r="AB32"/>
  <c r="Y32"/>
  <c r="W32"/>
  <c r="T32"/>
  <c r="R32"/>
  <c r="O32"/>
  <c r="M32"/>
  <c r="J32"/>
  <c r="G32"/>
  <c r="F32"/>
  <c r="AB31"/>
  <c r="Y31"/>
  <c r="W31"/>
  <c r="T31"/>
  <c r="R31"/>
  <c r="O31"/>
  <c r="M31"/>
  <c r="J31"/>
  <c r="G31"/>
  <c r="E31" s="1"/>
  <c r="F31"/>
  <c r="AB30"/>
  <c r="Y30"/>
  <c r="W30"/>
  <c r="T30"/>
  <c r="R30"/>
  <c r="O30"/>
  <c r="M30"/>
  <c r="J30"/>
  <c r="G30"/>
  <c r="F30"/>
  <c r="E30" s="1"/>
  <c r="D30" s="1"/>
  <c r="AB29"/>
  <c r="Y29"/>
  <c r="W29"/>
  <c r="T29"/>
  <c r="R29"/>
  <c r="O29"/>
  <c r="M29"/>
  <c r="J29"/>
  <c r="G29"/>
  <c r="F29"/>
  <c r="AB28"/>
  <c r="Y28"/>
  <c r="W28"/>
  <c r="T28"/>
  <c r="R28"/>
  <c r="O28"/>
  <c r="M28"/>
  <c r="J28"/>
  <c r="G28"/>
  <c r="F28"/>
  <c r="E28" s="1"/>
  <c r="AB27"/>
  <c r="Y27"/>
  <c r="W27"/>
  <c r="T27"/>
  <c r="R27"/>
  <c r="O27"/>
  <c r="M27"/>
  <c r="J27"/>
  <c r="G27"/>
  <c r="F27"/>
  <c r="AB26"/>
  <c r="Y26"/>
  <c r="W26"/>
  <c r="T26"/>
  <c r="R26"/>
  <c r="O26"/>
  <c r="M26"/>
  <c r="J26"/>
  <c r="G26"/>
  <c r="F26"/>
  <c r="E26" s="1"/>
  <c r="AB25"/>
  <c r="Y25"/>
  <c r="W25"/>
  <c r="T25"/>
  <c r="R25"/>
  <c r="O25"/>
  <c r="M25"/>
  <c r="J25"/>
  <c r="G25"/>
  <c r="F25"/>
  <c r="E25"/>
  <c r="AB24"/>
  <c r="Y24"/>
  <c r="W24"/>
  <c r="T24"/>
  <c r="R24"/>
  <c r="O24"/>
  <c r="M24"/>
  <c r="J24"/>
  <c r="G24"/>
  <c r="E24" s="1"/>
  <c r="F24"/>
  <c r="AB23"/>
  <c r="Y23"/>
  <c r="W23"/>
  <c r="T23"/>
  <c r="R23"/>
  <c r="O23"/>
  <c r="M23"/>
  <c r="J23"/>
  <c r="G23"/>
  <c r="F23"/>
  <c r="AB22"/>
  <c r="Y22"/>
  <c r="W22"/>
  <c r="T22"/>
  <c r="R22"/>
  <c r="O22"/>
  <c r="M22"/>
  <c r="J22"/>
  <c r="G22"/>
  <c r="F22"/>
  <c r="AB21"/>
  <c r="Y21"/>
  <c r="W21"/>
  <c r="T21"/>
  <c r="R21"/>
  <c r="O21"/>
  <c r="M21"/>
  <c r="J21"/>
  <c r="G21"/>
  <c r="F21"/>
  <c r="E21" s="1"/>
  <c r="AB20"/>
  <c r="Y20"/>
  <c r="W20"/>
  <c r="T20"/>
  <c r="R20"/>
  <c r="O20"/>
  <c r="M20"/>
  <c r="J20"/>
  <c r="G20"/>
  <c r="F20"/>
  <c r="AB19"/>
  <c r="Y19"/>
  <c r="W19"/>
  <c r="T19"/>
  <c r="R19"/>
  <c r="O19"/>
  <c r="M19"/>
  <c r="J19"/>
  <c r="G19"/>
  <c r="F19"/>
  <c r="E19" s="1"/>
  <c r="AB18"/>
  <c r="Y18"/>
  <c r="W18"/>
  <c r="T18"/>
  <c r="R18"/>
  <c r="O18"/>
  <c r="M18"/>
  <c r="J18"/>
  <c r="G18"/>
  <c r="F18"/>
  <c r="E18" s="1"/>
  <c r="D18" s="1"/>
  <c r="AB17"/>
  <c r="W17"/>
  <c r="R17"/>
  <c r="O17"/>
  <c r="M17"/>
  <c r="J17"/>
  <c r="G17"/>
  <c r="F17"/>
  <c r="AB16"/>
  <c r="Y16"/>
  <c r="W16"/>
  <c r="T16"/>
  <c r="R16"/>
  <c r="O16"/>
  <c r="M16"/>
  <c r="J16"/>
  <c r="G16"/>
  <c r="F16"/>
  <c r="AB15"/>
  <c r="Y15"/>
  <c r="W15"/>
  <c r="T15"/>
  <c r="R15"/>
  <c r="O15"/>
  <c r="M15"/>
  <c r="J15"/>
  <c r="G15"/>
  <c r="F15"/>
  <c r="AB14"/>
  <c r="Y14"/>
  <c r="W14"/>
  <c r="T14"/>
  <c r="R14"/>
  <c r="O14"/>
  <c r="M14"/>
  <c r="J14"/>
  <c r="G14"/>
  <c r="F14"/>
  <c r="E14" s="1"/>
  <c r="AB13"/>
  <c r="Y13"/>
  <c r="W13"/>
  <c r="T13"/>
  <c r="R13"/>
  <c r="O13"/>
  <c r="M13"/>
  <c r="J13"/>
  <c r="G13"/>
  <c r="F13"/>
  <c r="E13" s="1"/>
  <c r="AB12"/>
  <c r="Y12"/>
  <c r="W12"/>
  <c r="T12"/>
  <c r="R12"/>
  <c r="O12"/>
  <c r="M12"/>
  <c r="J12"/>
  <c r="G12"/>
  <c r="E12" s="1"/>
  <c r="F12"/>
  <c r="AB11"/>
  <c r="Y11"/>
  <c r="W11"/>
  <c r="T11"/>
  <c r="R11"/>
  <c r="O11"/>
  <c r="M11"/>
  <c r="J11"/>
  <c r="G11"/>
  <c r="E11" s="1"/>
  <c r="F11"/>
  <c r="AB10"/>
  <c r="Y10"/>
  <c r="W10"/>
  <c r="T10"/>
  <c r="R10"/>
  <c r="O10"/>
  <c r="M10"/>
  <c r="J10"/>
  <c r="G10"/>
  <c r="F10"/>
  <c r="AB9"/>
  <c r="Y9"/>
  <c r="W9"/>
  <c r="T9"/>
  <c r="R9"/>
  <c r="O9"/>
  <c r="M9"/>
  <c r="J9"/>
  <c r="G9"/>
  <c r="F9"/>
  <c r="AB8"/>
  <c r="Y8"/>
  <c r="W8"/>
  <c r="T8"/>
  <c r="R8"/>
  <c r="O8"/>
  <c r="M8"/>
  <c r="J8"/>
  <c r="G8"/>
  <c r="F8"/>
  <c r="AB7"/>
  <c r="Y7"/>
  <c r="W7"/>
  <c r="T7"/>
  <c r="R7"/>
  <c r="O7"/>
  <c r="M7"/>
  <c r="J7"/>
  <c r="G7"/>
  <c r="F7"/>
  <c r="AB6"/>
  <c r="Y6"/>
  <c r="W6"/>
  <c r="T6"/>
  <c r="R6"/>
  <c r="O6"/>
  <c r="M6"/>
  <c r="J6"/>
  <c r="G6"/>
  <c r="F6"/>
  <c r="E6"/>
  <c r="AB5"/>
  <c r="Y5"/>
  <c r="W5"/>
  <c r="T5"/>
  <c r="R5"/>
  <c r="O5"/>
  <c r="M5"/>
  <c r="J5"/>
  <c r="G5"/>
  <c r="F5"/>
  <c r="E5" s="1"/>
  <c r="AB4"/>
  <c r="Y4"/>
  <c r="W4"/>
  <c r="T4"/>
  <c r="R4"/>
  <c r="O4"/>
  <c r="M4"/>
  <c r="J4"/>
  <c r="G4"/>
  <c r="E4" s="1"/>
  <c r="F4"/>
  <c r="E35" l="1"/>
  <c r="E34"/>
  <c r="E9"/>
  <c r="E16"/>
  <c r="E8"/>
  <c r="E10"/>
  <c r="D10" s="1"/>
  <c r="E15"/>
  <c r="D14" s="1"/>
  <c r="E17"/>
  <c r="E23"/>
  <c r="E32"/>
  <c r="D32" s="1"/>
  <c r="E39"/>
  <c r="D4"/>
  <c r="E7"/>
  <c r="D6" s="1"/>
  <c r="D24"/>
  <c r="D12"/>
  <c r="E20"/>
  <c r="D20" s="1"/>
  <c r="E22"/>
  <c r="D22" s="1"/>
  <c r="E27"/>
  <c r="E29"/>
  <c r="D28" s="1"/>
  <c r="E36"/>
  <c r="D36" s="1"/>
  <c r="E38"/>
  <c r="D16"/>
  <c r="D26"/>
  <c r="D38"/>
  <c r="D34" l="1"/>
  <c r="D8"/>
</calcChain>
</file>

<file path=xl/sharedStrings.xml><?xml version="1.0" encoding="utf-8"?>
<sst xmlns="http://schemas.openxmlformats.org/spreadsheetml/2006/main" count="1156" uniqueCount="206">
  <si>
    <t>X</t>
  </si>
  <si>
    <t>Muži ner.</t>
  </si>
  <si>
    <t>Muži reg.</t>
  </si>
  <si>
    <t>MIX reg.</t>
  </si>
  <si>
    <t>MIX ner.</t>
  </si>
  <si>
    <t>Ženy reg.</t>
  </si>
  <si>
    <t>Ženy ner.</t>
  </si>
  <si>
    <t>Ryšavý P./Kočovský</t>
  </si>
  <si>
    <t xml:space="preserve">Kantor V./Holas J. </t>
  </si>
  <si>
    <t>Dostál M./Svoboda J.</t>
  </si>
  <si>
    <t>Rychnovský T./Rychnovský B.</t>
  </si>
  <si>
    <t>Hillay R./Neužil T.</t>
  </si>
  <si>
    <t xml:space="preserve">Vychodil J./Dvořák J. </t>
  </si>
  <si>
    <t xml:space="preserve">Ryšavý V./Švéda </t>
  </si>
  <si>
    <t>Kadrnoška M./Kubeš J.</t>
  </si>
  <si>
    <t>Hillayová M./Kabelková J.</t>
  </si>
  <si>
    <t>Neužil T./Kabelková J.</t>
  </si>
  <si>
    <t>TESPO Hořice-Rolc/Frait</t>
  </si>
  <si>
    <t>Malovaný/Jirkal</t>
  </si>
  <si>
    <t>Vávra/Votruba</t>
  </si>
  <si>
    <t>Šimková/Ondok</t>
  </si>
  <si>
    <t xml:space="preserve">Svoboda Jos./Švepeš </t>
  </si>
  <si>
    <t>Kadrnožka Mil./Rychlík Mar.</t>
  </si>
  <si>
    <t>Hillayová M./Křížová Kl.</t>
  </si>
  <si>
    <t>Hillay R./Kříž Mil.</t>
  </si>
  <si>
    <t xml:space="preserve">Lélyová  Jana a Adéla </t>
  </si>
  <si>
    <t>Kadlec L./Tichá</t>
  </si>
  <si>
    <t>Šívrovi Dušan a Anna</t>
  </si>
  <si>
    <t>Fabeš K./Karpíšek Mil.</t>
  </si>
  <si>
    <t>Holub Z./Borovský R.</t>
  </si>
  <si>
    <t>Svoboda J./Kadrnožková E.</t>
  </si>
  <si>
    <t>Kadnožková E./Pešák D.</t>
  </si>
  <si>
    <t>Matoušek J./Kovářová Jin.</t>
  </si>
  <si>
    <t xml:space="preserve">Kadrnožková E./Ježek </t>
  </si>
  <si>
    <t>Kadnožková E./Kovářová Jin.</t>
  </si>
  <si>
    <t>Procházkovi Jarda a Věra</t>
  </si>
  <si>
    <t>Hillayovi Radek a Marcela</t>
  </si>
  <si>
    <t>Šímovi Jiří a Dáša</t>
  </si>
  <si>
    <t>Svoboda Lib./Minář Radek</t>
  </si>
  <si>
    <t>Petrik Jos./Dofek Lá.</t>
  </si>
  <si>
    <t>Pšenčík Jiří/Břečková Jol.</t>
  </si>
  <si>
    <t>Pšenčík Jiří/Žampachová M.</t>
  </si>
  <si>
    <t>Beneš Jar./Trávníček Milda</t>
  </si>
  <si>
    <t>Pešákovi David a Martina</t>
  </si>
  <si>
    <t xml:space="preserve">Pšenčík J./Kozel Marc. </t>
  </si>
  <si>
    <t>Mastní Naďa a Rychard</t>
  </si>
  <si>
    <t>Břečková J./Mastná N.</t>
  </si>
  <si>
    <t>Fabeš K./Kadrnošková E.</t>
  </si>
  <si>
    <t>Ondrák J.st./Ondrák J.ml.</t>
  </si>
  <si>
    <t>Holub Z./Matoušek Jiří</t>
  </si>
  <si>
    <t>Kadrnoška M./Trávníček Mil.</t>
  </si>
  <si>
    <t>Chalupa L./Drobilič D.</t>
  </si>
  <si>
    <t>Svoboda J./Holub Z.</t>
  </si>
  <si>
    <t>Borovský R./Matoušek Jiří</t>
  </si>
  <si>
    <t>Matoušek J./Ondrák J. ml.</t>
  </si>
  <si>
    <t>Turnaj dvojic 2x120 HS - reg. Muži - Slavonice 16.5. - 28.5.2016</t>
  </si>
  <si>
    <t>Název</t>
  </si>
  <si>
    <t>Jméno a příjmení</t>
  </si>
  <si>
    <t>Celk.tým</t>
  </si>
  <si>
    <t>Celk.</t>
  </si>
  <si>
    <t>Plné</t>
  </si>
  <si>
    <t>Dor.</t>
  </si>
  <si>
    <t>Ch.</t>
  </si>
  <si>
    <t>dráha č.1</t>
  </si>
  <si>
    <t>dráha č.2</t>
  </si>
  <si>
    <t>dráha č.3</t>
  </si>
  <si>
    <t>dráha č.4</t>
  </si>
  <si>
    <t>Žirovnice</t>
  </si>
  <si>
    <t>Ryšavý.P</t>
  </si>
  <si>
    <t>=</t>
  </si>
  <si>
    <t>Kočovský</t>
  </si>
  <si>
    <t>Ryšavý.V</t>
  </si>
  <si>
    <t>Švéda</t>
  </si>
  <si>
    <t>Slavonice</t>
  </si>
  <si>
    <t>Karpíšek</t>
  </si>
  <si>
    <t>Fabeš</t>
  </si>
  <si>
    <t>Matoušek</t>
  </si>
  <si>
    <t>Ondrák ml.</t>
  </si>
  <si>
    <t>Holub</t>
  </si>
  <si>
    <t>Borovský</t>
  </si>
  <si>
    <t>Walker&amp;co.</t>
  </si>
  <si>
    <t>Svoboda</t>
  </si>
  <si>
    <t>Dostál</t>
  </si>
  <si>
    <t>Bor-Mat</t>
  </si>
  <si>
    <t>+</t>
  </si>
  <si>
    <t>Trhové Sviny 1</t>
  </si>
  <si>
    <t>Vychodil</t>
  </si>
  <si>
    <t>Dvořák</t>
  </si>
  <si>
    <t>Borovany 1</t>
  </si>
  <si>
    <t>Malovaný</t>
  </si>
  <si>
    <t>Jirkal</t>
  </si>
  <si>
    <t>Trhové Sviny 2</t>
  </si>
  <si>
    <t>Vávra</t>
  </si>
  <si>
    <t>Votruba</t>
  </si>
  <si>
    <t>Trhové Sviny 3</t>
  </si>
  <si>
    <t>SvobodaJos.</t>
  </si>
  <si>
    <t>Švepeš</t>
  </si>
  <si>
    <t>MA+JI</t>
  </si>
  <si>
    <t>Kozel Marcel</t>
  </si>
  <si>
    <t>Pšenčík.JIŘÍ</t>
  </si>
  <si>
    <t>2xOndrák</t>
  </si>
  <si>
    <t>Ondrák  Jiří ml.</t>
  </si>
  <si>
    <t>Ondrák Jiří st.</t>
  </si>
  <si>
    <t>HOPI</t>
  </si>
  <si>
    <t>DOBRÝ</t>
  </si>
  <si>
    <t>Chalupa Laďa</t>
  </si>
  <si>
    <t>Drobilič David</t>
  </si>
  <si>
    <t>Jméno</t>
  </si>
  <si>
    <t>Turnaj dvojic 2x120 HS - neregistrovaní - Muži - Slavonice 16.5. - 28.5.2016</t>
  </si>
  <si>
    <t>kk Tučnáci</t>
  </si>
  <si>
    <t>Kantor Vladimír</t>
  </si>
  <si>
    <t>Holas Jaroslav</t>
  </si>
  <si>
    <t>BKO 1</t>
  </si>
  <si>
    <t>Beneš</t>
  </si>
  <si>
    <t>Trávniček</t>
  </si>
  <si>
    <t>BKO 2</t>
  </si>
  <si>
    <t>J.Kubeš</t>
  </si>
  <si>
    <t>M.Kadrnožka</t>
  </si>
  <si>
    <t>BKO 3</t>
  </si>
  <si>
    <t>J.Petrik</t>
  </si>
  <si>
    <t>L.Dofek</t>
  </si>
  <si>
    <t>BKO 4</t>
  </si>
  <si>
    <t>L.Svoboda</t>
  </si>
  <si>
    <t>R.Minář</t>
  </si>
  <si>
    <t>ROSICE</t>
  </si>
  <si>
    <t>Rychnovský T</t>
  </si>
  <si>
    <t>Rychnovský B</t>
  </si>
  <si>
    <t>TORA</t>
  </si>
  <si>
    <t>Hillay Radek</t>
  </si>
  <si>
    <t>Neužil Tomáš</t>
  </si>
  <si>
    <t>TESPO HOŘICE</t>
  </si>
  <si>
    <t>Rolc Ladislav</t>
  </si>
  <si>
    <t>Frait Pavel</t>
  </si>
  <si>
    <t>UNIHOP</t>
  </si>
  <si>
    <t>Kadrnožka Milan</t>
  </si>
  <si>
    <t>Rychlík Martin</t>
  </si>
  <si>
    <t xml:space="preserve">Budeč muži </t>
  </si>
  <si>
    <t>Kříž Milan</t>
  </si>
  <si>
    <t>Darda</t>
  </si>
  <si>
    <t>Kadrnoška Míra</t>
  </si>
  <si>
    <t>Trávníček Milan</t>
  </si>
  <si>
    <t>Turnaj dvojic 2x120 HS - reg. Ženy - Slavonice 16.5. - 28.5.2016</t>
  </si>
  <si>
    <t>Město</t>
  </si>
  <si>
    <t>Slavonice  Dačice</t>
  </si>
  <si>
    <t>Kovářová Jindra</t>
  </si>
  <si>
    <t>Kadrnožková Eva</t>
  </si>
  <si>
    <t>Turnaj dvojic 2x120 HS - nereg. Ženy - Slavonice 16.5. - 28.5.2016</t>
  </si>
  <si>
    <t>M+I</t>
  </si>
  <si>
    <t>Hillayová Marcela</t>
  </si>
  <si>
    <t>Kabelková I.</t>
  </si>
  <si>
    <t>Prdelky</t>
  </si>
  <si>
    <t>Lélyová Jana</t>
  </si>
  <si>
    <t>Lélyová Adéla</t>
  </si>
  <si>
    <t>Budeč ženy</t>
  </si>
  <si>
    <t>Křížová Klára</t>
  </si>
  <si>
    <t>JONA</t>
  </si>
  <si>
    <t>Mastná Naďa</t>
  </si>
  <si>
    <t>Břečková Jolana</t>
  </si>
  <si>
    <t>Turnaj dvojic 2x120 HS - reg. Mix - Slavonice 16.5. - 28.5.2016</t>
  </si>
  <si>
    <t>Pšenčík.J</t>
  </si>
  <si>
    <t>KAPEŠ</t>
  </si>
  <si>
    <t>Eva Kadrnožková</t>
  </si>
  <si>
    <t>David Pešák</t>
  </si>
  <si>
    <t>Slavonice C</t>
  </si>
  <si>
    <t>Žampachová M.</t>
  </si>
  <si>
    <t>Matoušci</t>
  </si>
  <si>
    <t>J. Matoušek</t>
  </si>
  <si>
    <t>J. Kovářová</t>
  </si>
  <si>
    <t>Kasvo</t>
  </si>
  <si>
    <t>E. Kadrnožková</t>
  </si>
  <si>
    <t>Sobi</t>
  </si>
  <si>
    <t>Borovany 2</t>
  </si>
  <si>
    <t>Ondok</t>
  </si>
  <si>
    <t>Šimková</t>
  </si>
  <si>
    <t>Kajež</t>
  </si>
  <si>
    <t>Ježek Pavel</t>
  </si>
  <si>
    <t>l</t>
  </si>
  <si>
    <t>FABKA</t>
  </si>
  <si>
    <t>Fabeš Karel</t>
  </si>
  <si>
    <t>?</t>
  </si>
  <si>
    <t>Turnaj dvojic 2x120 HS - nereg. Mix - Slavonice 16.5. - 28.5.2016</t>
  </si>
  <si>
    <t>Yakuza</t>
  </si>
  <si>
    <t>Kabelková Iveta</t>
  </si>
  <si>
    <t>Knínice</t>
  </si>
  <si>
    <t>Šívrovi</t>
  </si>
  <si>
    <t>Dušan</t>
  </si>
  <si>
    <t>Anna</t>
  </si>
  <si>
    <t>Pešákovi</t>
  </si>
  <si>
    <t>Martina</t>
  </si>
  <si>
    <t>David</t>
  </si>
  <si>
    <t>Kati</t>
  </si>
  <si>
    <t>Tichá Jitka</t>
  </si>
  <si>
    <t>Kadlec Luděk</t>
  </si>
  <si>
    <t>RINA</t>
  </si>
  <si>
    <t>Mastný Richard</t>
  </si>
  <si>
    <t>Omluváme se chybka se vloudila</t>
  </si>
  <si>
    <t>Šímová Dáša</t>
  </si>
  <si>
    <t>Šíma Jiří</t>
  </si>
  <si>
    <t>Procházka Jarda</t>
  </si>
  <si>
    <t>Procházková Věra</t>
  </si>
  <si>
    <t>Expres- P</t>
  </si>
  <si>
    <t>Expres - Š</t>
  </si>
  <si>
    <t>SVOHO</t>
  </si>
  <si>
    <t>Holub Z.</t>
  </si>
  <si>
    <t>Svoboda J.</t>
  </si>
  <si>
    <t>Pořadí - Turnaj dvojic 2x120 HS - Slavonice 16.5. - 28.5.2016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</si>
</sst>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1"/>
      <name val="Arial CE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i/>
      <sz val="11"/>
      <name val="Arial CE"/>
      <charset val="238"/>
    </font>
    <font>
      <b/>
      <i/>
      <sz val="14"/>
      <name val="Arial CE"/>
      <charset val="238"/>
    </font>
    <font>
      <b/>
      <i/>
      <sz val="13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9FCA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C9FCA6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CD5B4"/>
        <bgColor rgb="FFFFFFCC"/>
      </patternFill>
    </fill>
    <fill>
      <patternFill patternType="solid">
        <fgColor rgb="FFFFFF99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3" borderId="1" xfId="0" applyFill="1" applyBorder="1"/>
    <xf numFmtId="20" fontId="0" fillId="3" borderId="1" xfId="0" applyNumberFormat="1" applyFill="1" applyBorder="1" applyAlignment="1">
      <alignment horizontal="left"/>
    </xf>
    <xf numFmtId="0" fontId="0" fillId="3" borderId="2" xfId="0" applyFill="1" applyBorder="1"/>
    <xf numFmtId="0" fontId="1" fillId="0" borderId="0" xfId="0" applyFont="1"/>
    <xf numFmtId="0" fontId="5" fillId="0" borderId="0" xfId="1"/>
    <xf numFmtId="0" fontId="7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4" fontId="8" fillId="0" borderId="0" xfId="1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7" fillId="0" borderId="0" xfId="1" applyNumberFormat="1" applyFont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0" fillId="3" borderId="6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4" fillId="5" borderId="2" xfId="1" applyFont="1" applyFill="1" applyBorder="1" applyAlignment="1" applyProtection="1">
      <alignment vertical="center"/>
      <protection locked="0"/>
    </xf>
    <xf numFmtId="0" fontId="16" fillId="0" borderId="1" xfId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 applyProtection="1">
      <alignment horizontal="center" vertical="center" shrinkToFit="1"/>
      <protection locked="0"/>
    </xf>
    <xf numFmtId="0" fontId="19" fillId="7" borderId="8" xfId="1" applyFont="1" applyFill="1" applyBorder="1" applyAlignment="1" applyProtection="1">
      <alignment horizontal="center" vertical="center"/>
      <protection locked="0"/>
    </xf>
    <xf numFmtId="0" fontId="19" fillId="7" borderId="8" xfId="1" applyFont="1" applyFill="1" applyBorder="1" applyAlignment="1">
      <alignment horizontal="center" vertical="center"/>
    </xf>
    <xf numFmtId="0" fontId="19" fillId="7" borderId="9" xfId="1" applyFont="1" applyFill="1" applyBorder="1" applyAlignment="1" applyProtection="1">
      <alignment horizontal="center" vertical="center"/>
      <protection locked="0"/>
    </xf>
    <xf numFmtId="0" fontId="19" fillId="7" borderId="10" xfId="1" applyFont="1" applyFill="1" applyBorder="1" applyAlignment="1">
      <alignment horizontal="center" vertical="center"/>
    </xf>
    <xf numFmtId="0" fontId="5" fillId="0" borderId="0" xfId="1" applyBorder="1"/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9" fillId="7" borderId="11" xfId="1" applyFont="1" applyFill="1" applyBorder="1" applyAlignment="1" applyProtection="1">
      <alignment horizontal="center" vertical="center"/>
      <protection locked="0"/>
    </xf>
    <xf numFmtId="0" fontId="19" fillId="7" borderId="11" xfId="1" applyFont="1" applyFill="1" applyBorder="1" applyAlignment="1">
      <alignment horizontal="center" vertical="center"/>
    </xf>
    <xf numFmtId="0" fontId="19" fillId="7" borderId="6" xfId="1" applyFont="1" applyFill="1" applyBorder="1" applyAlignment="1" applyProtection="1">
      <alignment horizontal="center" vertical="center"/>
      <protection locked="0"/>
    </xf>
    <xf numFmtId="0" fontId="19" fillId="7" borderId="7" xfId="1" applyFont="1" applyFill="1" applyBorder="1" applyAlignment="1">
      <alignment horizontal="center" vertical="center"/>
    </xf>
    <xf numFmtId="0" fontId="19" fillId="7" borderId="0" xfId="1" applyFont="1" applyFill="1" applyBorder="1" applyAlignment="1" applyProtection="1">
      <alignment horizontal="center" vertical="center"/>
      <protection locked="0"/>
    </xf>
    <xf numFmtId="0" fontId="19" fillId="7" borderId="0" xfId="1" applyFont="1" applyFill="1" applyBorder="1" applyAlignment="1">
      <alignment horizontal="center" vertical="center"/>
    </xf>
    <xf numFmtId="0" fontId="19" fillId="7" borderId="12" xfId="1" applyFont="1" applyFill="1" applyBorder="1" applyAlignment="1">
      <alignment horizontal="center" vertical="center"/>
    </xf>
    <xf numFmtId="0" fontId="19" fillId="7" borderId="13" xfId="1" applyFont="1" applyFill="1" applyBorder="1" applyAlignment="1" applyProtection="1">
      <alignment horizontal="center" vertical="center"/>
      <protection locked="0"/>
    </xf>
    <xf numFmtId="0" fontId="19" fillId="7" borderId="14" xfId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19" fillId="7" borderId="12" xfId="1" applyFont="1" applyFill="1" applyBorder="1" applyAlignment="1" applyProtection="1">
      <alignment horizontal="center" vertical="center"/>
      <protection locked="0"/>
    </xf>
    <xf numFmtId="0" fontId="19" fillId="7" borderId="16" xfId="1" applyFont="1" applyFill="1" applyBorder="1" applyAlignment="1" applyProtection="1">
      <alignment horizontal="center" vertical="center"/>
      <protection locked="0"/>
    </xf>
    <xf numFmtId="0" fontId="20" fillId="0" borderId="0" xfId="1" applyFont="1"/>
    <xf numFmtId="0" fontId="9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10" fillId="8" borderId="6" xfId="1" applyFont="1" applyFill="1" applyBorder="1" applyAlignment="1" applyProtection="1">
      <alignment horizontal="center" vertical="center"/>
    </xf>
    <xf numFmtId="0" fontId="14" fillId="10" borderId="2" xfId="1" applyFont="1" applyFill="1" applyBorder="1" applyAlignment="1" applyProtection="1">
      <alignment vertical="center"/>
      <protection locked="0"/>
    </xf>
    <xf numFmtId="0" fontId="19" fillId="12" borderId="8" xfId="1" applyFont="1" applyFill="1" applyBorder="1" applyAlignment="1" applyProtection="1">
      <alignment horizontal="center" vertical="center"/>
      <protection locked="0"/>
    </xf>
    <xf numFmtId="0" fontId="19" fillId="12" borderId="8" xfId="1" applyFont="1" applyFill="1" applyBorder="1" applyAlignment="1">
      <alignment horizontal="center" vertical="center"/>
    </xf>
    <xf numFmtId="0" fontId="19" fillId="12" borderId="9" xfId="1" applyFont="1" applyFill="1" applyBorder="1" applyAlignment="1" applyProtection="1">
      <alignment horizontal="center" vertical="center"/>
      <protection locked="0"/>
    </xf>
    <xf numFmtId="0" fontId="19" fillId="12" borderId="10" xfId="1" applyFont="1" applyFill="1" applyBorder="1" applyAlignment="1">
      <alignment horizontal="center" vertical="center"/>
    </xf>
    <xf numFmtId="0" fontId="19" fillId="12" borderId="11" xfId="1" applyFont="1" applyFill="1" applyBorder="1" applyAlignment="1" applyProtection="1">
      <alignment horizontal="center" vertical="center"/>
      <protection locked="0"/>
    </xf>
    <xf numFmtId="0" fontId="19" fillId="12" borderId="11" xfId="1" applyFont="1" applyFill="1" applyBorder="1" applyAlignment="1">
      <alignment horizontal="center" vertical="center"/>
    </xf>
    <xf numFmtId="0" fontId="19" fillId="12" borderId="6" xfId="1" applyFont="1" applyFill="1" applyBorder="1" applyAlignment="1" applyProtection="1">
      <alignment horizontal="center" vertical="center"/>
      <protection locked="0"/>
    </xf>
    <xf numFmtId="0" fontId="19" fillId="12" borderId="7" xfId="1" applyFont="1" applyFill="1" applyBorder="1" applyAlignment="1">
      <alignment horizontal="center" vertical="center"/>
    </xf>
    <xf numFmtId="0" fontId="19" fillId="12" borderId="0" xfId="1" applyFont="1" applyFill="1" applyBorder="1" applyAlignment="1" applyProtection="1">
      <alignment horizontal="center" vertical="center"/>
      <protection locked="0"/>
    </xf>
    <xf numFmtId="0" fontId="19" fillId="12" borderId="0" xfId="1" applyFont="1" applyFill="1" applyBorder="1" applyAlignment="1">
      <alignment horizontal="center" vertical="center"/>
    </xf>
    <xf numFmtId="0" fontId="19" fillId="12" borderId="12" xfId="1" applyFont="1" applyFill="1" applyBorder="1" applyAlignment="1">
      <alignment horizontal="center" vertical="center"/>
    </xf>
    <xf numFmtId="0" fontId="19" fillId="12" borderId="13" xfId="1" applyFont="1" applyFill="1" applyBorder="1" applyAlignment="1" applyProtection="1">
      <alignment horizontal="center" vertical="center"/>
      <protection locked="0"/>
    </xf>
    <xf numFmtId="0" fontId="19" fillId="12" borderId="14" xfId="1" applyFont="1" applyFill="1" applyBorder="1" applyAlignment="1">
      <alignment horizontal="center" vertical="center"/>
    </xf>
    <xf numFmtId="0" fontId="19" fillId="12" borderId="12" xfId="1" applyFont="1" applyFill="1" applyBorder="1" applyAlignment="1" applyProtection="1">
      <alignment horizontal="center" vertical="center"/>
      <protection locked="0"/>
    </xf>
    <xf numFmtId="0" fontId="19" fillId="12" borderId="16" xfId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/>
    <xf numFmtId="0" fontId="3" fillId="0" borderId="24" xfId="0" applyFont="1" applyFill="1" applyBorder="1" applyAlignment="1">
      <alignment horizontal="center"/>
    </xf>
    <xf numFmtId="0" fontId="0" fillId="3" borderId="25" xfId="0" applyFill="1" applyBorder="1"/>
    <xf numFmtId="0" fontId="0" fillId="3" borderId="26" xfId="0" applyFill="1" applyBorder="1"/>
    <xf numFmtId="0" fontId="0" fillId="0" borderId="26" xfId="0" applyFill="1" applyBorder="1"/>
    <xf numFmtId="0" fontId="0" fillId="0" borderId="26" xfId="0" applyBorder="1"/>
    <xf numFmtId="0" fontId="3" fillId="0" borderId="27" xfId="0" applyFont="1" applyFill="1" applyBorder="1" applyAlignment="1">
      <alignment horizontal="center"/>
    </xf>
    <xf numFmtId="0" fontId="0" fillId="0" borderId="28" xfId="0" applyBorder="1"/>
    <xf numFmtId="0" fontId="0" fillId="0" borderId="5" xfId="0" applyFill="1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13" fillId="5" borderId="1" xfId="1" applyFont="1" applyFill="1" applyBorder="1" applyAlignment="1" applyProtection="1">
      <alignment horizontal="center" vertical="center"/>
      <protection locked="0"/>
    </xf>
    <xf numFmtId="0" fontId="15" fillId="6" borderId="3" xfId="1" applyFont="1" applyFill="1" applyBorder="1" applyAlignment="1" applyProtection="1">
      <alignment horizontal="center" vertical="center"/>
    </xf>
    <xf numFmtId="0" fontId="15" fillId="6" borderId="15" xfId="1" applyFon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/>
    <xf numFmtId="0" fontId="0" fillId="0" borderId="0" xfId="0" applyBorder="1"/>
    <xf numFmtId="0" fontId="6" fillId="0" borderId="0" xfId="1" applyFont="1" applyBorder="1" applyAlignment="1" applyProtection="1">
      <alignment horizontal="center" vertical="center"/>
      <protection locked="0"/>
    </xf>
    <xf numFmtId="0" fontId="12" fillId="4" borderId="7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3" fillId="10" borderId="1" xfId="1" applyFont="1" applyFill="1" applyBorder="1" applyAlignment="1" applyProtection="1">
      <alignment horizontal="center" vertical="center"/>
      <protection locked="0"/>
    </xf>
    <xf numFmtId="0" fontId="15" fillId="11" borderId="3" xfId="1" applyFont="1" applyFill="1" applyBorder="1" applyAlignment="1" applyProtection="1">
      <alignment horizontal="center" vertical="center"/>
    </xf>
    <xf numFmtId="0" fontId="15" fillId="11" borderId="17" xfId="1" applyFont="1" applyFill="1" applyBorder="1" applyAlignment="1" applyProtection="1">
      <alignment horizontal="center" vertical="center"/>
    </xf>
    <xf numFmtId="0" fontId="21" fillId="0" borderId="1" xfId="0" applyFont="1" applyBorder="1" applyProtection="1">
      <protection locked="0"/>
    </xf>
    <xf numFmtId="0" fontId="21" fillId="0" borderId="2" xfId="0" applyFont="1" applyBorder="1"/>
    <xf numFmtId="0" fontId="21" fillId="0" borderId="0" xfId="0" applyFont="1" applyBorder="1"/>
    <xf numFmtId="0" fontId="12" fillId="9" borderId="7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center" vertical="center"/>
    </xf>
    <xf numFmtId="1" fontId="12" fillId="9" borderId="1" xfId="1" applyNumberFormat="1" applyFont="1" applyFill="1" applyBorder="1" applyAlignment="1">
      <alignment horizontal="center" vertical="center"/>
    </xf>
    <xf numFmtId="0" fontId="12" fillId="7" borderId="16" xfId="1" applyFont="1" applyFill="1" applyBorder="1" applyAlignment="1" applyProtection="1">
      <alignment horizontal="center" vertical="center"/>
      <protection locked="0"/>
    </xf>
    <xf numFmtId="0" fontId="12" fillId="7" borderId="12" xfId="1" applyFont="1" applyFill="1" applyBorder="1" applyAlignment="1" applyProtection="1">
      <alignment horizontal="center" vertical="center"/>
      <protection locked="0"/>
    </xf>
    <xf numFmtId="0" fontId="12" fillId="7" borderId="14" xfId="1" applyFont="1" applyFill="1" applyBorder="1" applyAlignment="1" applyProtection="1">
      <alignment horizontal="center" vertical="center"/>
      <protection locked="0"/>
    </xf>
    <xf numFmtId="0" fontId="12" fillId="7" borderId="13" xfId="1" applyFont="1" applyFill="1" applyBorder="1" applyAlignment="1" applyProtection="1">
      <alignment horizontal="center" vertical="center"/>
      <protection locked="0"/>
    </xf>
    <xf numFmtId="0" fontId="12" fillId="7" borderId="0" xfId="1" applyFont="1" applyFill="1" applyBorder="1" applyAlignment="1" applyProtection="1">
      <alignment horizontal="center" vertical="center"/>
      <protection locked="0"/>
    </xf>
    <xf numFmtId="0" fontId="12" fillId="7" borderId="18" xfId="1" applyFont="1" applyFill="1" applyBorder="1" applyAlignment="1" applyProtection="1">
      <alignment horizontal="center" vertical="center"/>
      <protection locked="0"/>
    </xf>
    <xf numFmtId="0" fontId="12" fillId="7" borderId="9" xfId="1" applyFont="1" applyFill="1" applyBorder="1" applyAlignment="1" applyProtection="1">
      <alignment horizontal="center" vertical="center"/>
      <protection locked="0"/>
    </xf>
    <xf numFmtId="0" fontId="12" fillId="7" borderId="8" xfId="1" applyFont="1" applyFill="1" applyBorder="1" applyAlignment="1" applyProtection="1">
      <alignment horizontal="center" vertical="center"/>
      <protection locked="0"/>
    </xf>
    <xf numFmtId="0" fontId="12" fillId="7" borderId="10" xfId="1" applyFont="1" applyFill="1" applyBorder="1" applyAlignment="1" applyProtection="1">
      <alignment horizontal="center" vertical="center"/>
      <protection locked="0"/>
    </xf>
  </cellXfs>
  <cellStyles count="2">
    <cellStyle name="normální" xfId="0" builtinId="0"/>
    <cellStyle name="normální_MKP muži 2011" xfId="1"/>
  </cellStyles>
  <dxfs count="0"/>
  <tableStyles count="0" defaultTableStyle="TableStyleMedium9" defaultPivotStyle="PivotStyleLight16"/>
  <colors>
    <mruColors>
      <color rgb="FF66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showGridLines="0" showRowColHeaders="0" tabSelected="1" workbookViewId="0">
      <selection sqref="A1:I1"/>
    </sheetView>
  </sheetViews>
  <sheetFormatPr defaultRowHeight="15"/>
  <cols>
    <col min="1" max="1" width="3.42578125" style="4" customWidth="1"/>
    <col min="2" max="2" width="25.85546875" customWidth="1"/>
    <col min="3" max="3" width="5.28515625" customWidth="1"/>
    <col min="4" max="4" width="0.7109375" style="3" customWidth="1"/>
    <col min="5" max="5" width="27" customWidth="1"/>
    <col min="6" max="6" width="4.85546875" customWidth="1"/>
    <col min="7" max="7" width="0.5703125" style="3" customWidth="1"/>
    <col min="8" max="8" width="25.140625" customWidth="1"/>
    <col min="9" max="9" width="5" customWidth="1"/>
  </cols>
  <sheetData>
    <row r="1" spans="1:9" ht="21.75" customHeight="1" thickBot="1">
      <c r="A1" s="83" t="s">
        <v>205</v>
      </c>
      <c r="B1" s="83"/>
      <c r="C1" s="83"/>
      <c r="D1" s="83"/>
      <c r="E1" s="83"/>
      <c r="F1" s="83"/>
      <c r="G1" s="83"/>
      <c r="H1" s="83"/>
      <c r="I1" s="83"/>
    </row>
    <row r="2" spans="1:9" s="12" customFormat="1" ht="15" customHeight="1">
      <c r="A2" s="86" t="s">
        <v>2</v>
      </c>
      <c r="B2" s="87"/>
      <c r="C2" s="88"/>
      <c r="D2" s="71"/>
      <c r="E2" s="84" t="s">
        <v>1</v>
      </c>
      <c r="F2" s="84"/>
      <c r="G2" s="71"/>
      <c r="H2" s="84" t="s">
        <v>3</v>
      </c>
      <c r="I2" s="85"/>
    </row>
    <row r="3" spans="1:9">
      <c r="A3" s="72">
        <v>1</v>
      </c>
      <c r="B3" s="9" t="s">
        <v>53</v>
      </c>
      <c r="C3" s="9">
        <v>1092</v>
      </c>
      <c r="D3" s="8"/>
      <c r="E3" s="9" t="s">
        <v>50</v>
      </c>
      <c r="F3" s="9">
        <v>1036</v>
      </c>
      <c r="G3" s="8"/>
      <c r="H3" s="9" t="s">
        <v>30</v>
      </c>
      <c r="I3" s="74">
        <v>1076</v>
      </c>
    </row>
    <row r="4" spans="1:9">
      <c r="A4" s="72">
        <v>2</v>
      </c>
      <c r="B4" s="9" t="s">
        <v>49</v>
      </c>
      <c r="C4" s="9">
        <v>1090</v>
      </c>
      <c r="D4" s="8"/>
      <c r="E4" s="9" t="s">
        <v>42</v>
      </c>
      <c r="F4" s="9">
        <v>1026</v>
      </c>
      <c r="G4" s="8"/>
      <c r="H4" s="9" t="s">
        <v>31</v>
      </c>
      <c r="I4" s="74">
        <v>1026</v>
      </c>
    </row>
    <row r="5" spans="1:9">
      <c r="A5" s="72">
        <v>3</v>
      </c>
      <c r="B5" s="10" t="s">
        <v>7</v>
      </c>
      <c r="C5" s="9">
        <v>1074</v>
      </c>
      <c r="D5" s="8"/>
      <c r="E5" s="9" t="s">
        <v>24</v>
      </c>
      <c r="F5" s="9">
        <v>1022</v>
      </c>
      <c r="G5" s="8"/>
      <c r="H5" s="9" t="s">
        <v>32</v>
      </c>
      <c r="I5" s="74">
        <v>1002</v>
      </c>
    </row>
    <row r="6" spans="1:9">
      <c r="A6" s="72">
        <v>4</v>
      </c>
      <c r="B6" s="5" t="s">
        <v>54</v>
      </c>
      <c r="C6" s="5">
        <v>1073</v>
      </c>
      <c r="D6" s="8"/>
      <c r="E6" s="5" t="s">
        <v>11</v>
      </c>
      <c r="F6" s="5">
        <v>1016</v>
      </c>
      <c r="G6" s="8"/>
      <c r="H6" s="2" t="s">
        <v>47</v>
      </c>
      <c r="I6" s="76">
        <v>994</v>
      </c>
    </row>
    <row r="7" spans="1:9">
      <c r="A7" s="72">
        <v>5</v>
      </c>
      <c r="B7" s="2" t="s">
        <v>9</v>
      </c>
      <c r="C7" s="2">
        <v>1069</v>
      </c>
      <c r="D7" s="8"/>
      <c r="E7" s="5" t="s">
        <v>17</v>
      </c>
      <c r="F7" s="5">
        <v>1015</v>
      </c>
      <c r="G7" s="8"/>
      <c r="H7" s="2" t="s">
        <v>33</v>
      </c>
      <c r="I7" s="76">
        <v>981</v>
      </c>
    </row>
    <row r="8" spans="1:9">
      <c r="A8" s="72">
        <v>6</v>
      </c>
      <c r="B8" s="2" t="s">
        <v>48</v>
      </c>
      <c r="C8" s="2">
        <v>1051</v>
      </c>
      <c r="D8" s="8"/>
      <c r="E8" s="2" t="s">
        <v>14</v>
      </c>
      <c r="F8" s="2">
        <v>1008</v>
      </c>
      <c r="G8" s="8"/>
      <c r="H8" s="2" t="s">
        <v>41</v>
      </c>
      <c r="I8" s="76">
        <v>978</v>
      </c>
    </row>
    <row r="9" spans="1:9">
      <c r="A9" s="72">
        <v>7</v>
      </c>
      <c r="B9" s="2" t="s">
        <v>51</v>
      </c>
      <c r="C9" s="2">
        <v>1042</v>
      </c>
      <c r="D9" s="8"/>
      <c r="E9" s="2" t="s">
        <v>10</v>
      </c>
      <c r="F9" s="2">
        <v>1001</v>
      </c>
      <c r="G9" s="8"/>
      <c r="H9" s="2" t="s">
        <v>40</v>
      </c>
      <c r="I9" s="76">
        <v>971</v>
      </c>
    </row>
    <row r="10" spans="1:9">
      <c r="A10" s="72">
        <v>8</v>
      </c>
      <c r="B10" s="2" t="s">
        <v>52</v>
      </c>
      <c r="C10" s="2">
        <v>1040</v>
      </c>
      <c r="D10" s="8"/>
      <c r="E10" s="2" t="s">
        <v>8</v>
      </c>
      <c r="F10" s="2">
        <v>985</v>
      </c>
      <c r="G10" s="8"/>
      <c r="H10" s="2" t="s">
        <v>20</v>
      </c>
      <c r="I10" s="76">
        <v>897</v>
      </c>
    </row>
    <row r="11" spans="1:9">
      <c r="A11" s="72">
        <v>9</v>
      </c>
      <c r="B11" s="2" t="s">
        <v>12</v>
      </c>
      <c r="C11" s="2">
        <v>1035</v>
      </c>
      <c r="D11" s="8"/>
      <c r="E11" s="2" t="s">
        <v>39</v>
      </c>
      <c r="F11" s="2">
        <v>983</v>
      </c>
      <c r="G11" s="8"/>
      <c r="H11" s="1" t="s">
        <v>0</v>
      </c>
      <c r="I11" s="76"/>
    </row>
    <row r="12" spans="1:9">
      <c r="A12" s="72">
        <v>10</v>
      </c>
      <c r="B12" s="2" t="s">
        <v>13</v>
      </c>
      <c r="C12" s="2">
        <v>1018</v>
      </c>
      <c r="D12" s="8"/>
      <c r="E12" s="2" t="s">
        <v>22</v>
      </c>
      <c r="F12" s="2">
        <v>958</v>
      </c>
      <c r="G12" s="8"/>
      <c r="H12" s="1" t="s">
        <v>0</v>
      </c>
      <c r="I12" s="76"/>
    </row>
    <row r="13" spans="1:9">
      <c r="A13" s="72">
        <v>11</v>
      </c>
      <c r="B13" s="2" t="s">
        <v>18</v>
      </c>
      <c r="C13" s="2">
        <v>1009</v>
      </c>
      <c r="D13" s="8"/>
      <c r="E13" s="2" t="s">
        <v>38</v>
      </c>
      <c r="F13" s="2">
        <v>953</v>
      </c>
      <c r="G13" s="8"/>
      <c r="H13" s="1" t="s">
        <v>0</v>
      </c>
      <c r="I13" s="76"/>
    </row>
    <row r="14" spans="1:9">
      <c r="A14" s="72">
        <v>12</v>
      </c>
      <c r="B14" s="2" t="s">
        <v>28</v>
      </c>
      <c r="C14" s="2">
        <v>1005</v>
      </c>
      <c r="D14" s="8"/>
      <c r="E14" s="1" t="s">
        <v>0</v>
      </c>
      <c r="F14" s="2"/>
      <c r="G14" s="8"/>
      <c r="H14" s="1" t="s">
        <v>0</v>
      </c>
      <c r="I14" s="76"/>
    </row>
    <row r="15" spans="1:9">
      <c r="A15" s="72">
        <v>13</v>
      </c>
      <c r="B15" s="2" t="s">
        <v>29</v>
      </c>
      <c r="C15" s="2">
        <v>1003</v>
      </c>
      <c r="D15" s="8"/>
      <c r="E15" s="1" t="s">
        <v>0</v>
      </c>
      <c r="F15" s="2"/>
      <c r="G15" s="8"/>
      <c r="H15" s="1" t="s">
        <v>0</v>
      </c>
      <c r="I15" s="76"/>
    </row>
    <row r="16" spans="1:9">
      <c r="A16" s="72">
        <v>14</v>
      </c>
      <c r="B16" s="2" t="s">
        <v>19</v>
      </c>
      <c r="C16" s="2">
        <v>914</v>
      </c>
      <c r="D16" s="8"/>
      <c r="E16" s="1" t="s">
        <v>0</v>
      </c>
      <c r="F16" s="2"/>
      <c r="G16" s="8"/>
      <c r="H16" s="1" t="s">
        <v>0</v>
      </c>
      <c r="I16" s="76"/>
    </row>
    <row r="17" spans="1:9">
      <c r="A17" s="72">
        <v>15</v>
      </c>
      <c r="B17" s="2" t="s">
        <v>44</v>
      </c>
      <c r="C17" s="2">
        <v>908</v>
      </c>
      <c r="D17" s="8"/>
      <c r="E17" s="1" t="s">
        <v>0</v>
      </c>
      <c r="F17" s="2"/>
      <c r="G17" s="8"/>
      <c r="H17" s="1" t="s">
        <v>0</v>
      </c>
      <c r="I17" s="76"/>
    </row>
    <row r="18" spans="1:9" ht="15.75" thickBot="1">
      <c r="A18" s="77">
        <v>16</v>
      </c>
      <c r="B18" s="78" t="s">
        <v>21</v>
      </c>
      <c r="C18" s="78">
        <v>832</v>
      </c>
      <c r="D18" s="79"/>
      <c r="E18" s="81" t="s">
        <v>0</v>
      </c>
      <c r="F18" s="78"/>
      <c r="G18" s="79"/>
      <c r="H18" s="81" t="s">
        <v>0</v>
      </c>
      <c r="I18" s="80"/>
    </row>
    <row r="19" spans="1:9" s="6" customFormat="1" ht="6.75" customHeight="1" thickBot="1">
      <c r="A19" s="7"/>
      <c r="D19" s="8"/>
      <c r="G19" s="8"/>
    </row>
    <row r="20" spans="1:9" ht="13.5" customHeight="1">
      <c r="A20" s="86" t="s">
        <v>4</v>
      </c>
      <c r="B20" s="87"/>
      <c r="C20" s="88"/>
      <c r="D20" s="71"/>
      <c r="E20" s="84" t="s">
        <v>5</v>
      </c>
      <c r="F20" s="84"/>
      <c r="G20" s="71"/>
      <c r="H20" s="84" t="s">
        <v>6</v>
      </c>
      <c r="I20" s="85"/>
    </row>
    <row r="21" spans="1:9">
      <c r="A21" s="72">
        <v>1</v>
      </c>
      <c r="B21" s="11" t="s">
        <v>16</v>
      </c>
      <c r="C21" s="11">
        <v>1013</v>
      </c>
      <c r="D21" s="8"/>
      <c r="E21" s="11" t="s">
        <v>34</v>
      </c>
      <c r="F21" s="11">
        <v>991</v>
      </c>
      <c r="G21" s="8"/>
      <c r="H21" s="11" t="s">
        <v>23</v>
      </c>
      <c r="I21" s="73">
        <v>995</v>
      </c>
    </row>
    <row r="22" spans="1:9" ht="15.75" customHeight="1">
      <c r="A22" s="72">
        <v>2</v>
      </c>
      <c r="B22" s="9" t="s">
        <v>37</v>
      </c>
      <c r="C22" s="9">
        <v>980</v>
      </c>
      <c r="D22" s="8"/>
      <c r="E22" s="82" t="s">
        <v>0</v>
      </c>
      <c r="F22" s="11"/>
      <c r="G22" s="8"/>
      <c r="H22" s="9" t="s">
        <v>15</v>
      </c>
      <c r="I22" s="74">
        <v>950</v>
      </c>
    </row>
    <row r="23" spans="1:9" ht="15" customHeight="1">
      <c r="A23" s="72">
        <v>3</v>
      </c>
      <c r="B23" s="9" t="s">
        <v>26</v>
      </c>
      <c r="C23" s="9">
        <v>971</v>
      </c>
      <c r="D23" s="8"/>
      <c r="E23" s="82" t="s">
        <v>0</v>
      </c>
      <c r="F23" s="11"/>
      <c r="G23" s="8"/>
      <c r="H23" s="9" t="s">
        <v>46</v>
      </c>
      <c r="I23" s="74">
        <v>855</v>
      </c>
    </row>
    <row r="24" spans="1:9">
      <c r="A24" s="72">
        <v>4</v>
      </c>
      <c r="B24" s="5" t="s">
        <v>36</v>
      </c>
      <c r="C24" s="5">
        <v>962</v>
      </c>
      <c r="D24" s="8"/>
      <c r="E24" s="1" t="s">
        <v>0</v>
      </c>
      <c r="F24" s="2"/>
      <c r="G24" s="8"/>
      <c r="H24" s="5" t="s">
        <v>25</v>
      </c>
      <c r="I24" s="75">
        <v>834</v>
      </c>
    </row>
    <row r="25" spans="1:9">
      <c r="A25" s="72">
        <v>5</v>
      </c>
      <c r="B25" s="5" t="s">
        <v>43</v>
      </c>
      <c r="C25" s="5">
        <v>941</v>
      </c>
      <c r="D25" s="8"/>
      <c r="E25" s="1" t="s">
        <v>0</v>
      </c>
      <c r="F25" s="2"/>
      <c r="G25" s="8"/>
      <c r="H25" s="1" t="s">
        <v>0</v>
      </c>
      <c r="I25" s="76"/>
    </row>
    <row r="26" spans="1:9">
      <c r="A26" s="72">
        <v>6</v>
      </c>
      <c r="B26" s="2" t="s">
        <v>45</v>
      </c>
      <c r="C26" s="2">
        <v>939</v>
      </c>
      <c r="D26" s="8"/>
      <c r="E26" s="1" t="s">
        <v>0</v>
      </c>
      <c r="F26" s="2"/>
      <c r="G26" s="8"/>
      <c r="H26" s="1" t="s">
        <v>0</v>
      </c>
      <c r="I26" s="76"/>
    </row>
    <row r="27" spans="1:9">
      <c r="A27" s="72">
        <v>7</v>
      </c>
      <c r="B27" s="2" t="s">
        <v>27</v>
      </c>
      <c r="C27" s="2">
        <v>890</v>
      </c>
      <c r="D27" s="8"/>
      <c r="E27" s="1" t="s">
        <v>0</v>
      </c>
      <c r="F27" s="2"/>
      <c r="G27" s="8"/>
      <c r="H27" s="1" t="s">
        <v>0</v>
      </c>
      <c r="I27" s="76"/>
    </row>
    <row r="28" spans="1:9" ht="15.75" thickBot="1">
      <c r="A28" s="77">
        <v>8</v>
      </c>
      <c r="B28" s="78" t="s">
        <v>35</v>
      </c>
      <c r="C28" s="78">
        <v>849</v>
      </c>
      <c r="D28" s="79"/>
      <c r="E28" s="81" t="s">
        <v>0</v>
      </c>
      <c r="F28" s="78"/>
      <c r="G28" s="79"/>
      <c r="H28" s="81" t="s">
        <v>0</v>
      </c>
      <c r="I28" s="80"/>
    </row>
    <row r="29" spans="1:9">
      <c r="A29" s="3"/>
    </row>
    <row r="30" spans="1:9">
      <c r="A30" s="3"/>
    </row>
    <row r="31" spans="1:9">
      <c r="A31" s="3"/>
    </row>
    <row r="32" spans="1:9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</sheetData>
  <sortState ref="B2:C17">
    <sortCondition descending="1" ref="C2:C17"/>
  </sortState>
  <mergeCells count="7">
    <mergeCell ref="A1:I1"/>
    <mergeCell ref="E20:F20"/>
    <mergeCell ref="H20:I20"/>
    <mergeCell ref="E2:F2"/>
    <mergeCell ref="H2:I2"/>
    <mergeCell ref="A20:C20"/>
    <mergeCell ref="A2:C2"/>
  </mergeCells>
  <printOptions horizontalCentered="1"/>
  <pageMargins left="0.31496062992125984" right="0" top="0.78740157480314965" bottom="0.39370078740157483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9"/>
  <sheetViews>
    <sheetView showGridLines="0" showRowColHeaders="0" workbookViewId="0">
      <selection sqref="A1:AB1"/>
    </sheetView>
  </sheetViews>
  <sheetFormatPr defaultRowHeight="12.75"/>
  <cols>
    <col min="1" max="1" width="0.5703125" style="34" customWidth="1"/>
    <col min="2" max="2" width="21.85546875" style="13" customWidth="1"/>
    <col min="3" max="3" width="24.5703125" style="13" customWidth="1"/>
    <col min="4" max="4" width="11" style="13" customWidth="1"/>
    <col min="5" max="5" width="7.7109375" style="13" customWidth="1"/>
    <col min="6" max="7" width="6.7109375" style="13" customWidth="1"/>
    <col min="8" max="8" width="4.7109375" style="13" customWidth="1"/>
    <col min="9" max="9" width="4.28515625" style="13" customWidth="1"/>
    <col min="10" max="10" width="1.140625" style="13" customWidth="1"/>
    <col min="11" max="11" width="3.28515625" style="13" customWidth="1"/>
    <col min="12" max="12" width="1.7109375" style="13" customWidth="1"/>
    <col min="13" max="13" width="4.42578125" style="13" customWidth="1"/>
    <col min="14" max="14" width="3.85546875" style="13" customWidth="1"/>
    <col min="15" max="15" width="1.140625" style="13" customWidth="1"/>
    <col min="16" max="16" width="4" style="13" customWidth="1"/>
    <col min="17" max="17" width="1.7109375" style="13" customWidth="1"/>
    <col min="18" max="18" width="4.28515625" style="13" customWidth="1"/>
    <col min="19" max="19" width="4.42578125" style="13" customWidth="1"/>
    <col min="20" max="20" width="1.140625" style="13" customWidth="1"/>
    <col min="21" max="21" width="3.28515625" style="13" customWidth="1"/>
    <col min="22" max="22" width="1.7109375" style="13" customWidth="1"/>
    <col min="23" max="23" width="5" style="13" customWidth="1"/>
    <col min="24" max="24" width="3.85546875" style="13" customWidth="1"/>
    <col min="25" max="25" width="1.140625" style="13" customWidth="1"/>
    <col min="26" max="26" width="3" style="13" customWidth="1"/>
    <col min="27" max="27" width="1.7109375" style="13" customWidth="1"/>
    <col min="28" max="28" width="4.28515625" style="13" customWidth="1"/>
    <col min="29" max="16384" width="9.140625" style="13"/>
  </cols>
  <sheetData>
    <row r="1" spans="1:29" ht="18.75" customHeight="1">
      <c r="A1" s="96" t="s">
        <v>55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9" ht="3" customHeight="1">
      <c r="A2" s="14"/>
      <c r="B2" s="15"/>
      <c r="C2" s="15"/>
      <c r="D2" s="15"/>
      <c r="E2" s="15"/>
      <c r="F2" s="14"/>
      <c r="G2" s="15"/>
      <c r="H2" s="15"/>
      <c r="I2" s="15"/>
      <c r="J2" s="15"/>
      <c r="K2" s="15"/>
      <c r="L2" s="16"/>
      <c r="M2" s="17"/>
      <c r="N2" s="17"/>
      <c r="O2" s="17"/>
      <c r="P2" s="17"/>
      <c r="Q2" s="18"/>
      <c r="R2" s="19"/>
      <c r="S2" s="19"/>
      <c r="T2" s="19"/>
      <c r="U2" s="19"/>
      <c r="V2" s="19"/>
      <c r="W2" s="20"/>
      <c r="X2" s="14"/>
      <c r="Y2" s="14"/>
      <c r="Z2" s="14"/>
      <c r="AA2" s="14"/>
      <c r="AB2" s="14"/>
    </row>
    <row r="3" spans="1:29" ht="15.95" customHeight="1">
      <c r="A3" s="21"/>
      <c r="B3" s="22" t="s">
        <v>56</v>
      </c>
      <c r="C3" s="23" t="s">
        <v>107</v>
      </c>
      <c r="D3" s="24" t="s">
        <v>58</v>
      </c>
      <c r="E3" s="25" t="s">
        <v>59</v>
      </c>
      <c r="F3" s="25" t="s">
        <v>60</v>
      </c>
      <c r="G3" s="25" t="s">
        <v>61</v>
      </c>
      <c r="H3" s="25" t="s">
        <v>62</v>
      </c>
      <c r="I3" s="97" t="s">
        <v>63</v>
      </c>
      <c r="J3" s="98"/>
      <c r="K3" s="98"/>
      <c r="L3" s="98"/>
      <c r="M3" s="98"/>
      <c r="N3" s="98" t="s">
        <v>64</v>
      </c>
      <c r="O3" s="98"/>
      <c r="P3" s="98"/>
      <c r="Q3" s="98"/>
      <c r="R3" s="98"/>
      <c r="S3" s="98" t="s">
        <v>65</v>
      </c>
      <c r="T3" s="98"/>
      <c r="U3" s="98"/>
      <c r="V3" s="98"/>
      <c r="W3" s="98"/>
      <c r="X3" s="98" t="s">
        <v>66</v>
      </c>
      <c r="Y3" s="98"/>
      <c r="Z3" s="98"/>
      <c r="AA3" s="98"/>
      <c r="AB3" s="98"/>
    </row>
    <row r="4" spans="1:29" ht="14.45" customHeight="1">
      <c r="A4" s="89"/>
      <c r="B4" s="90" t="s">
        <v>67</v>
      </c>
      <c r="C4" s="26" t="s">
        <v>68</v>
      </c>
      <c r="D4" s="91">
        <f>SUM(E4:E5)</f>
        <v>1074</v>
      </c>
      <c r="E4" s="27">
        <f>F4+G4</f>
        <v>531</v>
      </c>
      <c r="F4" s="28">
        <f t="shared" ref="F4:F39" si="0">I4+N4+S4+X4</f>
        <v>365</v>
      </c>
      <c r="G4" s="28">
        <f t="shared" ref="G4:G39" si="1">K4+P4+U4+Z4</f>
        <v>166</v>
      </c>
      <c r="H4" s="29">
        <v>4</v>
      </c>
      <c r="I4" s="30">
        <v>100</v>
      </c>
      <c r="J4" s="31" t="str">
        <f t="shared" ref="J4:J39" si="2">"+"</f>
        <v>+</v>
      </c>
      <c r="K4" s="30">
        <v>45</v>
      </c>
      <c r="L4" s="31" t="s">
        <v>69</v>
      </c>
      <c r="M4" s="31">
        <f t="shared" ref="M4:M39" si="3">I4+K4</f>
        <v>145</v>
      </c>
      <c r="N4" s="32">
        <v>95</v>
      </c>
      <c r="O4" s="31" t="str">
        <f t="shared" ref="O4:O39" si="4">"+"</f>
        <v>+</v>
      </c>
      <c r="P4" s="30">
        <v>42</v>
      </c>
      <c r="Q4" s="31" t="s">
        <v>69</v>
      </c>
      <c r="R4" s="31">
        <f t="shared" ref="R4:R39" si="5">N4+P4</f>
        <v>137</v>
      </c>
      <c r="S4" s="32">
        <v>88</v>
      </c>
      <c r="T4" s="31" t="str">
        <f t="shared" ref="T4:T16" si="6">"+"</f>
        <v>+</v>
      </c>
      <c r="U4" s="30">
        <v>35</v>
      </c>
      <c r="V4" s="31" t="s">
        <v>69</v>
      </c>
      <c r="W4" s="33">
        <f t="shared" ref="W4:W39" si="7">S4+U4</f>
        <v>123</v>
      </c>
      <c r="X4" s="30">
        <v>82</v>
      </c>
      <c r="Y4" s="31" t="str">
        <f t="shared" ref="Y4:Y16" si="8">"+"</f>
        <v>+</v>
      </c>
      <c r="Z4" s="30">
        <v>44</v>
      </c>
      <c r="AA4" s="31" t="s">
        <v>69</v>
      </c>
      <c r="AB4" s="33">
        <f t="shared" ref="AB4:AB39" si="9">X4+Z4</f>
        <v>126</v>
      </c>
      <c r="AC4" s="34"/>
    </row>
    <row r="5" spans="1:29" ht="14.45" customHeight="1">
      <c r="A5" s="95"/>
      <c r="B5" s="93"/>
      <c r="C5" s="26" t="s">
        <v>70</v>
      </c>
      <c r="D5" s="94"/>
      <c r="E5" s="27">
        <f t="shared" ref="E5:E39" si="10">F5+G5</f>
        <v>543</v>
      </c>
      <c r="F5" s="28">
        <f t="shared" si="0"/>
        <v>350</v>
      </c>
      <c r="G5" s="28">
        <f t="shared" si="1"/>
        <v>193</v>
      </c>
      <c r="H5" s="35">
        <v>4</v>
      </c>
      <c r="I5" s="36">
        <v>78</v>
      </c>
      <c r="J5" s="37" t="str">
        <f t="shared" si="2"/>
        <v>+</v>
      </c>
      <c r="K5" s="36">
        <v>35</v>
      </c>
      <c r="L5" s="37" t="s">
        <v>69</v>
      </c>
      <c r="M5" s="37">
        <f t="shared" si="3"/>
        <v>113</v>
      </c>
      <c r="N5" s="38">
        <v>87</v>
      </c>
      <c r="O5" s="37" t="str">
        <f t="shared" si="4"/>
        <v>+</v>
      </c>
      <c r="P5" s="36">
        <v>63</v>
      </c>
      <c r="Q5" s="37" t="s">
        <v>69</v>
      </c>
      <c r="R5" s="37">
        <f t="shared" si="5"/>
        <v>150</v>
      </c>
      <c r="S5" s="38">
        <v>90</v>
      </c>
      <c r="T5" s="37" t="str">
        <f t="shared" si="6"/>
        <v>+</v>
      </c>
      <c r="U5" s="36">
        <v>59</v>
      </c>
      <c r="V5" s="37" t="s">
        <v>69</v>
      </c>
      <c r="W5" s="39">
        <f t="shared" si="7"/>
        <v>149</v>
      </c>
      <c r="X5" s="30">
        <v>95</v>
      </c>
      <c r="Y5" s="31" t="str">
        <f t="shared" si="8"/>
        <v>+</v>
      </c>
      <c r="Z5" s="30">
        <v>36</v>
      </c>
      <c r="AA5" s="31" t="s">
        <v>69</v>
      </c>
      <c r="AB5" s="39">
        <f t="shared" si="9"/>
        <v>131</v>
      </c>
    </row>
    <row r="6" spans="1:29" ht="14.45" customHeight="1">
      <c r="A6" s="89"/>
      <c r="B6" s="90" t="s">
        <v>67</v>
      </c>
      <c r="C6" s="26" t="s">
        <v>71</v>
      </c>
      <c r="D6" s="91">
        <f>SUM(E6:E7)</f>
        <v>1018</v>
      </c>
      <c r="E6" s="27">
        <f t="shared" si="10"/>
        <v>508</v>
      </c>
      <c r="F6" s="28">
        <f t="shared" si="0"/>
        <v>348</v>
      </c>
      <c r="G6" s="28">
        <f t="shared" si="1"/>
        <v>160</v>
      </c>
      <c r="H6" s="35">
        <v>8</v>
      </c>
      <c r="I6" s="40">
        <v>80</v>
      </c>
      <c r="J6" s="41" t="str">
        <f t="shared" si="2"/>
        <v>+</v>
      </c>
      <c r="K6" s="40">
        <v>26</v>
      </c>
      <c r="L6" s="42" t="s">
        <v>69</v>
      </c>
      <c r="M6" s="42">
        <f t="shared" si="3"/>
        <v>106</v>
      </c>
      <c r="N6" s="43">
        <v>88</v>
      </c>
      <c r="O6" s="41" t="str">
        <f t="shared" si="4"/>
        <v>+</v>
      </c>
      <c r="P6" s="40">
        <v>50</v>
      </c>
      <c r="Q6" s="42" t="s">
        <v>69</v>
      </c>
      <c r="R6" s="42">
        <f t="shared" si="5"/>
        <v>138</v>
      </c>
      <c r="S6" s="43">
        <v>84</v>
      </c>
      <c r="T6" s="41" t="str">
        <f t="shared" si="6"/>
        <v>+</v>
      </c>
      <c r="U6" s="40">
        <v>43</v>
      </c>
      <c r="V6" s="42" t="s">
        <v>69</v>
      </c>
      <c r="W6" s="44">
        <f t="shared" si="7"/>
        <v>127</v>
      </c>
      <c r="X6" s="40">
        <v>96</v>
      </c>
      <c r="Y6" s="41" t="str">
        <f t="shared" si="8"/>
        <v>+</v>
      </c>
      <c r="Z6" s="40">
        <v>41</v>
      </c>
      <c r="AA6" s="42" t="s">
        <v>69</v>
      </c>
      <c r="AB6" s="44">
        <f t="shared" si="9"/>
        <v>137</v>
      </c>
    </row>
    <row r="7" spans="1:29" ht="14.45" customHeight="1">
      <c r="A7" s="89"/>
      <c r="B7" s="93"/>
      <c r="C7" s="26" t="s">
        <v>72</v>
      </c>
      <c r="D7" s="94"/>
      <c r="E7" s="27">
        <f t="shared" si="10"/>
        <v>510</v>
      </c>
      <c r="F7" s="28">
        <f t="shared" si="0"/>
        <v>362</v>
      </c>
      <c r="G7" s="28">
        <f t="shared" si="1"/>
        <v>148</v>
      </c>
      <c r="H7" s="35">
        <v>9</v>
      </c>
      <c r="I7" s="36">
        <v>82</v>
      </c>
      <c r="J7" s="37" t="str">
        <f t="shared" si="2"/>
        <v>+</v>
      </c>
      <c r="K7" s="36">
        <v>41</v>
      </c>
      <c r="L7" s="37" t="s">
        <v>69</v>
      </c>
      <c r="M7" s="37">
        <f t="shared" si="3"/>
        <v>123</v>
      </c>
      <c r="N7" s="38">
        <v>92</v>
      </c>
      <c r="O7" s="37" t="str">
        <f t="shared" si="4"/>
        <v>+</v>
      </c>
      <c r="P7" s="36">
        <v>35</v>
      </c>
      <c r="Q7" s="37" t="s">
        <v>69</v>
      </c>
      <c r="R7" s="37">
        <f t="shared" si="5"/>
        <v>127</v>
      </c>
      <c r="S7" s="38">
        <v>93</v>
      </c>
      <c r="T7" s="37" t="str">
        <f t="shared" si="6"/>
        <v>+</v>
      </c>
      <c r="U7" s="36">
        <v>45</v>
      </c>
      <c r="V7" s="37" t="s">
        <v>69</v>
      </c>
      <c r="W7" s="39">
        <f t="shared" si="7"/>
        <v>138</v>
      </c>
      <c r="X7" s="36">
        <v>95</v>
      </c>
      <c r="Y7" s="37" t="str">
        <f t="shared" si="8"/>
        <v>+</v>
      </c>
      <c r="Z7" s="36">
        <v>27</v>
      </c>
      <c r="AA7" s="37" t="s">
        <v>69</v>
      </c>
      <c r="AB7" s="39">
        <f t="shared" si="9"/>
        <v>122</v>
      </c>
    </row>
    <row r="8" spans="1:29" ht="14.45" customHeight="1">
      <c r="A8" s="89"/>
      <c r="B8" s="90" t="s">
        <v>73</v>
      </c>
      <c r="C8" s="26" t="s">
        <v>74</v>
      </c>
      <c r="D8" s="91">
        <f>SUM(E8:E9)</f>
        <v>1005</v>
      </c>
      <c r="E8" s="45">
        <f t="shared" si="10"/>
        <v>512</v>
      </c>
      <c r="F8" s="28">
        <f t="shared" si="0"/>
        <v>345</v>
      </c>
      <c r="G8" s="28">
        <f t="shared" si="1"/>
        <v>167</v>
      </c>
      <c r="H8" s="35">
        <v>4</v>
      </c>
      <c r="I8" s="40">
        <v>100</v>
      </c>
      <c r="J8" s="41" t="str">
        <f t="shared" si="2"/>
        <v>+</v>
      </c>
      <c r="K8" s="40">
        <v>53</v>
      </c>
      <c r="L8" s="31" t="s">
        <v>69</v>
      </c>
      <c r="M8" s="31">
        <f t="shared" si="3"/>
        <v>153</v>
      </c>
      <c r="N8" s="43">
        <v>72</v>
      </c>
      <c r="O8" s="41" t="str">
        <f t="shared" si="4"/>
        <v>+</v>
      </c>
      <c r="P8" s="40">
        <v>31</v>
      </c>
      <c r="Q8" s="31" t="s">
        <v>69</v>
      </c>
      <c r="R8" s="31">
        <f t="shared" si="5"/>
        <v>103</v>
      </c>
      <c r="S8" s="43">
        <v>90</v>
      </c>
      <c r="T8" s="41" t="str">
        <f t="shared" si="6"/>
        <v>+</v>
      </c>
      <c r="U8" s="40">
        <v>33</v>
      </c>
      <c r="V8" s="31" t="s">
        <v>69</v>
      </c>
      <c r="W8" s="33">
        <f t="shared" si="7"/>
        <v>123</v>
      </c>
      <c r="X8" s="40">
        <v>83</v>
      </c>
      <c r="Y8" s="41" t="str">
        <f t="shared" si="8"/>
        <v>+</v>
      </c>
      <c r="Z8" s="40">
        <v>50</v>
      </c>
      <c r="AA8" s="31" t="s">
        <v>69</v>
      </c>
      <c r="AB8" s="33">
        <f t="shared" si="9"/>
        <v>133</v>
      </c>
    </row>
    <row r="9" spans="1:29" ht="14.45" customHeight="1">
      <c r="A9" s="89"/>
      <c r="B9" s="93"/>
      <c r="C9" s="26" t="s">
        <v>75</v>
      </c>
      <c r="D9" s="92"/>
      <c r="E9" s="45">
        <f t="shared" si="10"/>
        <v>493</v>
      </c>
      <c r="F9" s="28">
        <f t="shared" si="0"/>
        <v>319</v>
      </c>
      <c r="G9" s="28">
        <f t="shared" si="1"/>
        <v>174</v>
      </c>
      <c r="H9" s="35">
        <v>5</v>
      </c>
      <c r="I9" s="46">
        <v>73</v>
      </c>
      <c r="J9" s="42" t="str">
        <f t="shared" si="2"/>
        <v>+</v>
      </c>
      <c r="K9" s="46">
        <v>36</v>
      </c>
      <c r="L9" s="37" t="s">
        <v>69</v>
      </c>
      <c r="M9" s="37">
        <f t="shared" si="3"/>
        <v>109</v>
      </c>
      <c r="N9" s="47">
        <v>84</v>
      </c>
      <c r="O9" s="42" t="str">
        <f t="shared" si="4"/>
        <v>+</v>
      </c>
      <c r="P9" s="46">
        <v>53</v>
      </c>
      <c r="Q9" s="37" t="s">
        <v>69</v>
      </c>
      <c r="R9" s="37">
        <f t="shared" si="5"/>
        <v>137</v>
      </c>
      <c r="S9" s="47">
        <v>88</v>
      </c>
      <c r="T9" s="42" t="str">
        <f t="shared" si="6"/>
        <v>+</v>
      </c>
      <c r="U9" s="46">
        <v>44</v>
      </c>
      <c r="V9" s="37" t="s">
        <v>69</v>
      </c>
      <c r="W9" s="39">
        <f t="shared" si="7"/>
        <v>132</v>
      </c>
      <c r="X9" s="46">
        <v>74</v>
      </c>
      <c r="Y9" s="42" t="str">
        <f t="shared" si="8"/>
        <v>+</v>
      </c>
      <c r="Z9" s="46">
        <v>41</v>
      </c>
      <c r="AA9" s="37" t="s">
        <v>69</v>
      </c>
      <c r="AB9" s="39">
        <f t="shared" si="9"/>
        <v>115</v>
      </c>
    </row>
    <row r="10" spans="1:29" ht="14.45" customHeight="1">
      <c r="A10" s="89"/>
      <c r="B10" s="90" t="s">
        <v>73</v>
      </c>
      <c r="C10" s="26" t="s">
        <v>76</v>
      </c>
      <c r="D10" s="91">
        <f>SUM(E10:E11)</f>
        <v>1073</v>
      </c>
      <c r="E10" s="45">
        <f t="shared" si="10"/>
        <v>551</v>
      </c>
      <c r="F10" s="28">
        <f t="shared" si="0"/>
        <v>348</v>
      </c>
      <c r="G10" s="28">
        <f t="shared" si="1"/>
        <v>203</v>
      </c>
      <c r="H10" s="29">
        <v>2</v>
      </c>
      <c r="I10" s="36">
        <v>88</v>
      </c>
      <c r="J10" s="37" t="str">
        <f t="shared" si="2"/>
        <v>+</v>
      </c>
      <c r="K10" s="36">
        <v>44</v>
      </c>
      <c r="L10" s="37" t="s">
        <v>69</v>
      </c>
      <c r="M10" s="37">
        <f t="shared" si="3"/>
        <v>132</v>
      </c>
      <c r="N10" s="38">
        <v>91</v>
      </c>
      <c r="O10" s="37" t="str">
        <f t="shared" si="4"/>
        <v>+</v>
      </c>
      <c r="P10" s="36">
        <v>63</v>
      </c>
      <c r="Q10" s="37" t="s">
        <v>69</v>
      </c>
      <c r="R10" s="37">
        <f t="shared" si="5"/>
        <v>154</v>
      </c>
      <c r="S10" s="38">
        <v>73</v>
      </c>
      <c r="T10" s="37" t="str">
        <f t="shared" si="6"/>
        <v>+</v>
      </c>
      <c r="U10" s="36">
        <v>60</v>
      </c>
      <c r="V10" s="37" t="s">
        <v>69</v>
      </c>
      <c r="W10" s="39">
        <f t="shared" si="7"/>
        <v>133</v>
      </c>
      <c r="X10" s="36">
        <v>96</v>
      </c>
      <c r="Y10" s="37" t="str">
        <f t="shared" si="8"/>
        <v>+</v>
      </c>
      <c r="Z10" s="36">
        <v>36</v>
      </c>
      <c r="AA10" s="37" t="s">
        <v>69</v>
      </c>
      <c r="AB10" s="39">
        <f t="shared" si="9"/>
        <v>132</v>
      </c>
    </row>
    <row r="11" spans="1:29" ht="14.45" customHeight="1">
      <c r="A11" s="89"/>
      <c r="B11" s="90"/>
      <c r="C11" s="26" t="s">
        <v>77</v>
      </c>
      <c r="D11" s="92"/>
      <c r="E11" s="45">
        <f t="shared" si="10"/>
        <v>522</v>
      </c>
      <c r="F11" s="28">
        <f t="shared" si="0"/>
        <v>354</v>
      </c>
      <c r="G11" s="28">
        <f t="shared" si="1"/>
        <v>168</v>
      </c>
      <c r="H11" s="35">
        <v>4</v>
      </c>
      <c r="I11" s="36">
        <v>90</v>
      </c>
      <c r="J11" s="37" t="str">
        <f t="shared" si="2"/>
        <v>+</v>
      </c>
      <c r="K11" s="36">
        <v>51</v>
      </c>
      <c r="L11" s="37" t="s">
        <v>69</v>
      </c>
      <c r="M11" s="37">
        <f t="shared" si="3"/>
        <v>141</v>
      </c>
      <c r="N11" s="38">
        <v>91</v>
      </c>
      <c r="O11" s="37" t="str">
        <f t="shared" si="4"/>
        <v>+</v>
      </c>
      <c r="P11" s="36">
        <v>45</v>
      </c>
      <c r="Q11" s="37" t="s">
        <v>69</v>
      </c>
      <c r="R11" s="37">
        <f t="shared" si="5"/>
        <v>136</v>
      </c>
      <c r="S11" s="38">
        <v>82</v>
      </c>
      <c r="T11" s="37" t="str">
        <f t="shared" si="6"/>
        <v>+</v>
      </c>
      <c r="U11" s="36">
        <v>36</v>
      </c>
      <c r="V11" s="37" t="s">
        <v>69</v>
      </c>
      <c r="W11" s="39">
        <f t="shared" si="7"/>
        <v>118</v>
      </c>
      <c r="X11" s="36">
        <v>91</v>
      </c>
      <c r="Y11" s="37" t="str">
        <f t="shared" si="8"/>
        <v>+</v>
      </c>
      <c r="Z11" s="36">
        <v>36</v>
      </c>
      <c r="AA11" s="37" t="s">
        <v>69</v>
      </c>
      <c r="AB11" s="39">
        <f t="shared" si="9"/>
        <v>127</v>
      </c>
    </row>
    <row r="12" spans="1:29" ht="14.45" customHeight="1">
      <c r="A12" s="89"/>
      <c r="B12" s="90" t="s">
        <v>73</v>
      </c>
      <c r="C12" s="26" t="s">
        <v>78</v>
      </c>
      <c r="D12" s="91">
        <f>SUM(E12:E13)</f>
        <v>1003</v>
      </c>
      <c r="E12" s="45">
        <f t="shared" si="10"/>
        <v>508</v>
      </c>
      <c r="F12" s="28">
        <f t="shared" si="0"/>
        <v>334</v>
      </c>
      <c r="G12" s="28">
        <f t="shared" si="1"/>
        <v>174</v>
      </c>
      <c r="H12" s="29">
        <v>5</v>
      </c>
      <c r="I12" s="30">
        <v>90</v>
      </c>
      <c r="J12" s="31" t="str">
        <f t="shared" si="2"/>
        <v>+</v>
      </c>
      <c r="K12" s="30">
        <v>42</v>
      </c>
      <c r="L12" s="31" t="s">
        <v>69</v>
      </c>
      <c r="M12" s="31">
        <f t="shared" si="3"/>
        <v>132</v>
      </c>
      <c r="N12" s="32">
        <v>80</v>
      </c>
      <c r="O12" s="31" t="str">
        <f t="shared" si="4"/>
        <v>+</v>
      </c>
      <c r="P12" s="30">
        <v>45</v>
      </c>
      <c r="Q12" s="31" t="s">
        <v>69</v>
      </c>
      <c r="R12" s="31">
        <f t="shared" si="5"/>
        <v>125</v>
      </c>
      <c r="S12" s="32">
        <v>89</v>
      </c>
      <c r="T12" s="31" t="str">
        <f t="shared" si="6"/>
        <v>+</v>
      </c>
      <c r="U12" s="30">
        <v>51</v>
      </c>
      <c r="V12" s="31" t="s">
        <v>69</v>
      </c>
      <c r="W12" s="33">
        <f t="shared" si="7"/>
        <v>140</v>
      </c>
      <c r="X12" s="30">
        <v>75</v>
      </c>
      <c r="Y12" s="31" t="str">
        <f t="shared" si="8"/>
        <v>+</v>
      </c>
      <c r="Z12" s="30">
        <v>36</v>
      </c>
      <c r="AA12" s="31" t="s">
        <v>69</v>
      </c>
      <c r="AB12" s="33">
        <f t="shared" si="9"/>
        <v>111</v>
      </c>
    </row>
    <row r="13" spans="1:29" ht="14.45" customHeight="1">
      <c r="A13" s="89"/>
      <c r="B13" s="90"/>
      <c r="C13" s="26" t="s">
        <v>79</v>
      </c>
      <c r="D13" s="92"/>
      <c r="E13" s="45">
        <f t="shared" si="10"/>
        <v>495</v>
      </c>
      <c r="F13" s="28">
        <f t="shared" si="0"/>
        <v>338</v>
      </c>
      <c r="G13" s="28">
        <f t="shared" si="1"/>
        <v>157</v>
      </c>
      <c r="H13" s="35">
        <v>2</v>
      </c>
      <c r="I13" s="36">
        <v>89</v>
      </c>
      <c r="J13" s="37" t="str">
        <f t="shared" si="2"/>
        <v>+</v>
      </c>
      <c r="K13" s="36">
        <v>34</v>
      </c>
      <c r="L13" s="37" t="s">
        <v>69</v>
      </c>
      <c r="M13" s="37">
        <f t="shared" si="3"/>
        <v>123</v>
      </c>
      <c r="N13" s="38">
        <v>82</v>
      </c>
      <c r="O13" s="37" t="str">
        <f t="shared" si="4"/>
        <v>+</v>
      </c>
      <c r="P13" s="36">
        <v>36</v>
      </c>
      <c r="Q13" s="37" t="s">
        <v>69</v>
      </c>
      <c r="R13" s="37">
        <f t="shared" si="5"/>
        <v>118</v>
      </c>
      <c r="S13" s="38">
        <v>74</v>
      </c>
      <c r="T13" s="37" t="str">
        <f t="shared" si="6"/>
        <v>+</v>
      </c>
      <c r="U13" s="36">
        <v>45</v>
      </c>
      <c r="V13" s="37" t="s">
        <v>69</v>
      </c>
      <c r="W13" s="39">
        <f t="shared" si="7"/>
        <v>119</v>
      </c>
      <c r="X13" s="36">
        <v>93</v>
      </c>
      <c r="Y13" s="37" t="str">
        <f t="shared" si="8"/>
        <v>+</v>
      </c>
      <c r="Z13" s="36">
        <v>42</v>
      </c>
      <c r="AA13" s="37" t="s">
        <v>69</v>
      </c>
      <c r="AB13" s="39">
        <f t="shared" si="9"/>
        <v>135</v>
      </c>
    </row>
    <row r="14" spans="1:29" ht="14.45" customHeight="1">
      <c r="A14" s="89"/>
      <c r="B14" s="90" t="s">
        <v>80</v>
      </c>
      <c r="C14" s="26" t="s">
        <v>81</v>
      </c>
      <c r="D14" s="91">
        <f>SUM(E14:E15)</f>
        <v>1069</v>
      </c>
      <c r="E14" s="45">
        <f t="shared" si="10"/>
        <v>540</v>
      </c>
      <c r="F14" s="28">
        <f t="shared" si="0"/>
        <v>371</v>
      </c>
      <c r="G14" s="28">
        <f t="shared" si="1"/>
        <v>169</v>
      </c>
      <c r="H14" s="35">
        <v>4</v>
      </c>
      <c r="I14" s="30">
        <v>86</v>
      </c>
      <c r="J14" s="31" t="str">
        <f t="shared" si="2"/>
        <v>+</v>
      </c>
      <c r="K14" s="30">
        <v>44</v>
      </c>
      <c r="L14" s="37" t="s">
        <v>69</v>
      </c>
      <c r="M14" s="37">
        <f t="shared" si="3"/>
        <v>130</v>
      </c>
      <c r="N14" s="32">
        <v>97</v>
      </c>
      <c r="O14" s="31" t="str">
        <f t="shared" si="4"/>
        <v>+</v>
      </c>
      <c r="P14" s="30">
        <v>36</v>
      </c>
      <c r="Q14" s="37" t="s">
        <v>69</v>
      </c>
      <c r="R14" s="37">
        <f t="shared" si="5"/>
        <v>133</v>
      </c>
      <c r="S14" s="32">
        <v>98</v>
      </c>
      <c r="T14" s="31" t="str">
        <f t="shared" si="6"/>
        <v>+</v>
      </c>
      <c r="U14" s="30">
        <v>45</v>
      </c>
      <c r="V14" s="37" t="s">
        <v>69</v>
      </c>
      <c r="W14" s="39">
        <f t="shared" si="7"/>
        <v>143</v>
      </c>
      <c r="X14" s="30">
        <v>90</v>
      </c>
      <c r="Y14" s="31" t="str">
        <f t="shared" si="8"/>
        <v>+</v>
      </c>
      <c r="Z14" s="30">
        <v>44</v>
      </c>
      <c r="AA14" s="37" t="s">
        <v>69</v>
      </c>
      <c r="AB14" s="39">
        <f t="shared" si="9"/>
        <v>134</v>
      </c>
    </row>
    <row r="15" spans="1:29" ht="14.45" customHeight="1">
      <c r="A15" s="89"/>
      <c r="B15" s="90"/>
      <c r="C15" s="26" t="s">
        <v>82</v>
      </c>
      <c r="D15" s="92"/>
      <c r="E15" s="45">
        <f t="shared" si="10"/>
        <v>529</v>
      </c>
      <c r="F15" s="28">
        <f t="shared" si="0"/>
        <v>343</v>
      </c>
      <c r="G15" s="28">
        <f t="shared" si="1"/>
        <v>186</v>
      </c>
      <c r="H15" s="35">
        <v>3</v>
      </c>
      <c r="I15" s="36">
        <v>82</v>
      </c>
      <c r="J15" s="37" t="str">
        <f t="shared" si="2"/>
        <v>+</v>
      </c>
      <c r="K15" s="36">
        <v>36</v>
      </c>
      <c r="L15" s="37" t="s">
        <v>69</v>
      </c>
      <c r="M15" s="37">
        <f t="shared" si="3"/>
        <v>118</v>
      </c>
      <c r="N15" s="38">
        <v>97</v>
      </c>
      <c r="O15" s="37" t="str">
        <f t="shared" si="4"/>
        <v>+</v>
      </c>
      <c r="P15" s="36">
        <v>44</v>
      </c>
      <c r="Q15" s="37" t="s">
        <v>69</v>
      </c>
      <c r="R15" s="37">
        <f t="shared" si="5"/>
        <v>141</v>
      </c>
      <c r="S15" s="38">
        <v>88</v>
      </c>
      <c r="T15" s="37" t="str">
        <f t="shared" si="6"/>
        <v>+</v>
      </c>
      <c r="U15" s="36">
        <v>53</v>
      </c>
      <c r="V15" s="37" t="s">
        <v>69</v>
      </c>
      <c r="W15" s="39">
        <f t="shared" si="7"/>
        <v>141</v>
      </c>
      <c r="X15" s="36">
        <v>76</v>
      </c>
      <c r="Y15" s="37" t="str">
        <f t="shared" si="8"/>
        <v>+</v>
      </c>
      <c r="Z15" s="36">
        <v>53</v>
      </c>
      <c r="AA15" s="37" t="s">
        <v>69</v>
      </c>
      <c r="AB15" s="39">
        <f t="shared" si="9"/>
        <v>129</v>
      </c>
    </row>
    <row r="16" spans="1:29" ht="14.45" customHeight="1">
      <c r="A16" s="89"/>
      <c r="B16" s="90" t="s">
        <v>83</v>
      </c>
      <c r="C16" s="26" t="s">
        <v>79</v>
      </c>
      <c r="D16" s="91">
        <f>SUM(E16:E17)</f>
        <v>1092</v>
      </c>
      <c r="E16" s="45">
        <f t="shared" si="10"/>
        <v>525</v>
      </c>
      <c r="F16" s="28">
        <f t="shared" si="0"/>
        <v>337</v>
      </c>
      <c r="G16" s="28">
        <f t="shared" si="1"/>
        <v>188</v>
      </c>
      <c r="H16" s="35">
        <v>1</v>
      </c>
      <c r="I16" s="30">
        <v>89</v>
      </c>
      <c r="J16" s="31" t="str">
        <f t="shared" si="2"/>
        <v>+</v>
      </c>
      <c r="K16" s="30">
        <v>48</v>
      </c>
      <c r="L16" s="37" t="s">
        <v>69</v>
      </c>
      <c r="M16" s="37">
        <f t="shared" si="3"/>
        <v>137</v>
      </c>
      <c r="N16" s="32">
        <v>76</v>
      </c>
      <c r="O16" s="31" t="str">
        <f t="shared" si="4"/>
        <v>+</v>
      </c>
      <c r="P16" s="30">
        <v>63</v>
      </c>
      <c r="Q16" s="37" t="s">
        <v>69</v>
      </c>
      <c r="R16" s="37">
        <f t="shared" si="5"/>
        <v>139</v>
      </c>
      <c r="S16" s="32">
        <v>82</v>
      </c>
      <c r="T16" s="31" t="str">
        <f t="shared" si="6"/>
        <v>+</v>
      </c>
      <c r="U16" s="30">
        <v>36</v>
      </c>
      <c r="V16" s="37" t="s">
        <v>69</v>
      </c>
      <c r="W16" s="39">
        <f t="shared" si="7"/>
        <v>118</v>
      </c>
      <c r="X16" s="30">
        <v>90</v>
      </c>
      <c r="Y16" s="31" t="str">
        <f t="shared" si="8"/>
        <v>+</v>
      </c>
      <c r="Z16" s="30">
        <v>41</v>
      </c>
      <c r="AA16" s="37" t="s">
        <v>69</v>
      </c>
      <c r="AB16" s="39">
        <f t="shared" si="9"/>
        <v>131</v>
      </c>
    </row>
    <row r="17" spans="1:28" ht="15">
      <c r="A17" s="89"/>
      <c r="B17" s="90"/>
      <c r="C17" s="26" t="s">
        <v>76</v>
      </c>
      <c r="D17" s="92"/>
      <c r="E17" s="45">
        <f t="shared" si="10"/>
        <v>567</v>
      </c>
      <c r="F17" s="28">
        <f t="shared" si="0"/>
        <v>378</v>
      </c>
      <c r="G17" s="28">
        <f t="shared" si="1"/>
        <v>189</v>
      </c>
      <c r="H17" s="29">
        <v>2</v>
      </c>
      <c r="I17" s="36">
        <v>92</v>
      </c>
      <c r="J17" s="37" t="str">
        <f t="shared" si="2"/>
        <v>+</v>
      </c>
      <c r="K17" s="36">
        <v>40</v>
      </c>
      <c r="L17" s="37" t="s">
        <v>69</v>
      </c>
      <c r="M17" s="37">
        <f t="shared" si="3"/>
        <v>132</v>
      </c>
      <c r="N17" s="38">
        <v>83</v>
      </c>
      <c r="O17" s="37" t="str">
        <f t="shared" si="4"/>
        <v>+</v>
      </c>
      <c r="P17" s="36">
        <v>52</v>
      </c>
      <c r="Q17" s="37" t="s">
        <v>69</v>
      </c>
      <c r="R17" s="37">
        <f t="shared" si="5"/>
        <v>135</v>
      </c>
      <c r="S17" s="38">
        <v>108</v>
      </c>
      <c r="T17" s="37" t="s">
        <v>84</v>
      </c>
      <c r="U17" s="36">
        <v>54</v>
      </c>
      <c r="V17" s="37" t="s">
        <v>69</v>
      </c>
      <c r="W17" s="39">
        <f t="shared" si="7"/>
        <v>162</v>
      </c>
      <c r="X17" s="36">
        <v>95</v>
      </c>
      <c r="Y17" s="37" t="s">
        <v>84</v>
      </c>
      <c r="Z17" s="36">
        <v>43</v>
      </c>
      <c r="AA17" s="37" t="s">
        <v>69</v>
      </c>
      <c r="AB17" s="39">
        <f t="shared" si="9"/>
        <v>138</v>
      </c>
    </row>
    <row r="18" spans="1:28" ht="15">
      <c r="A18" s="89"/>
      <c r="B18" s="90" t="s">
        <v>85</v>
      </c>
      <c r="C18" s="26" t="s">
        <v>86</v>
      </c>
      <c r="D18" s="91">
        <f>SUM(E18:E19)</f>
        <v>1035</v>
      </c>
      <c r="E18" s="45">
        <f t="shared" si="10"/>
        <v>515</v>
      </c>
      <c r="F18" s="28">
        <f t="shared" si="0"/>
        <v>373</v>
      </c>
      <c r="G18" s="28">
        <f t="shared" si="1"/>
        <v>142</v>
      </c>
      <c r="H18" s="35">
        <v>6</v>
      </c>
      <c r="I18" s="30">
        <v>90</v>
      </c>
      <c r="J18" s="31" t="str">
        <f t="shared" si="2"/>
        <v>+</v>
      </c>
      <c r="K18" s="30">
        <v>33</v>
      </c>
      <c r="L18" s="37" t="s">
        <v>69</v>
      </c>
      <c r="M18" s="37">
        <f t="shared" si="3"/>
        <v>123</v>
      </c>
      <c r="N18" s="32">
        <v>88</v>
      </c>
      <c r="O18" s="31" t="str">
        <f t="shared" si="4"/>
        <v>+</v>
      </c>
      <c r="P18" s="30">
        <v>53</v>
      </c>
      <c r="Q18" s="37" t="s">
        <v>69</v>
      </c>
      <c r="R18" s="37">
        <f t="shared" si="5"/>
        <v>141</v>
      </c>
      <c r="S18" s="32">
        <v>87</v>
      </c>
      <c r="T18" s="31" t="str">
        <f t="shared" ref="T18:T39" si="11">"+"</f>
        <v>+</v>
      </c>
      <c r="U18" s="30">
        <v>24</v>
      </c>
      <c r="V18" s="37" t="s">
        <v>69</v>
      </c>
      <c r="W18" s="39">
        <f t="shared" si="7"/>
        <v>111</v>
      </c>
      <c r="X18" s="30">
        <v>108</v>
      </c>
      <c r="Y18" s="31" t="str">
        <f t="shared" ref="Y18:Y39" si="12">"+"</f>
        <v>+</v>
      </c>
      <c r="Z18" s="30">
        <v>32</v>
      </c>
      <c r="AA18" s="37" t="s">
        <v>69</v>
      </c>
      <c r="AB18" s="39">
        <f t="shared" si="9"/>
        <v>140</v>
      </c>
    </row>
    <row r="19" spans="1:28" ht="15">
      <c r="A19" s="89"/>
      <c r="B19" s="93"/>
      <c r="C19" s="26" t="s">
        <v>87</v>
      </c>
      <c r="D19" s="92"/>
      <c r="E19" s="45">
        <f t="shared" si="10"/>
        <v>520</v>
      </c>
      <c r="F19" s="28">
        <f t="shared" si="0"/>
        <v>347</v>
      </c>
      <c r="G19" s="28">
        <f t="shared" si="1"/>
        <v>173</v>
      </c>
      <c r="H19" s="35">
        <v>7</v>
      </c>
      <c r="I19" s="36">
        <v>94</v>
      </c>
      <c r="J19" s="37" t="str">
        <f t="shared" si="2"/>
        <v>+</v>
      </c>
      <c r="K19" s="36">
        <v>45</v>
      </c>
      <c r="L19" s="37" t="s">
        <v>69</v>
      </c>
      <c r="M19" s="37">
        <f t="shared" si="3"/>
        <v>139</v>
      </c>
      <c r="N19" s="38">
        <v>83</v>
      </c>
      <c r="O19" s="37" t="str">
        <f t="shared" si="4"/>
        <v>+</v>
      </c>
      <c r="P19" s="36">
        <v>41</v>
      </c>
      <c r="Q19" s="37" t="s">
        <v>69</v>
      </c>
      <c r="R19" s="37">
        <f t="shared" si="5"/>
        <v>124</v>
      </c>
      <c r="S19" s="38">
        <v>78</v>
      </c>
      <c r="T19" s="37" t="str">
        <f t="shared" si="11"/>
        <v>+</v>
      </c>
      <c r="U19" s="36">
        <v>45</v>
      </c>
      <c r="V19" s="37" t="s">
        <v>69</v>
      </c>
      <c r="W19" s="39">
        <f t="shared" si="7"/>
        <v>123</v>
      </c>
      <c r="X19" s="36">
        <v>92</v>
      </c>
      <c r="Y19" s="37" t="str">
        <f t="shared" si="12"/>
        <v>+</v>
      </c>
      <c r="Z19" s="36">
        <v>42</v>
      </c>
      <c r="AA19" s="37" t="s">
        <v>69</v>
      </c>
      <c r="AB19" s="39">
        <f t="shared" si="9"/>
        <v>134</v>
      </c>
    </row>
    <row r="20" spans="1:28" ht="15">
      <c r="A20" s="89"/>
      <c r="B20" s="90" t="s">
        <v>88</v>
      </c>
      <c r="C20" s="26" t="s">
        <v>89</v>
      </c>
      <c r="D20" s="91">
        <f>SUM(E20:E21)</f>
        <v>1009</v>
      </c>
      <c r="E20" s="45">
        <f t="shared" si="10"/>
        <v>524</v>
      </c>
      <c r="F20" s="28">
        <f t="shared" si="0"/>
        <v>354</v>
      </c>
      <c r="G20" s="28">
        <f t="shared" si="1"/>
        <v>170</v>
      </c>
      <c r="H20" s="35">
        <v>9</v>
      </c>
      <c r="I20" s="30">
        <v>85</v>
      </c>
      <c r="J20" s="31" t="str">
        <f t="shared" si="2"/>
        <v>+</v>
      </c>
      <c r="K20" s="30">
        <v>45</v>
      </c>
      <c r="L20" s="37" t="s">
        <v>69</v>
      </c>
      <c r="M20" s="37">
        <f t="shared" si="3"/>
        <v>130</v>
      </c>
      <c r="N20" s="32">
        <v>86</v>
      </c>
      <c r="O20" s="31" t="str">
        <f t="shared" si="4"/>
        <v>+</v>
      </c>
      <c r="P20" s="30">
        <v>42</v>
      </c>
      <c r="Q20" s="37" t="s">
        <v>69</v>
      </c>
      <c r="R20" s="37">
        <f t="shared" si="5"/>
        <v>128</v>
      </c>
      <c r="S20" s="32">
        <v>92</v>
      </c>
      <c r="T20" s="31" t="str">
        <f t="shared" si="11"/>
        <v>+</v>
      </c>
      <c r="U20" s="30">
        <v>52</v>
      </c>
      <c r="V20" s="37" t="s">
        <v>69</v>
      </c>
      <c r="W20" s="39">
        <f t="shared" si="7"/>
        <v>144</v>
      </c>
      <c r="X20" s="30">
        <v>91</v>
      </c>
      <c r="Y20" s="31" t="str">
        <f t="shared" si="12"/>
        <v>+</v>
      </c>
      <c r="Z20" s="30">
        <v>31</v>
      </c>
      <c r="AA20" s="37" t="s">
        <v>69</v>
      </c>
      <c r="AB20" s="39">
        <f t="shared" si="9"/>
        <v>122</v>
      </c>
    </row>
    <row r="21" spans="1:28" ht="15">
      <c r="A21" s="89"/>
      <c r="B21" s="90"/>
      <c r="C21" s="26" t="s">
        <v>90</v>
      </c>
      <c r="D21" s="92"/>
      <c r="E21" s="45">
        <f t="shared" si="10"/>
        <v>485</v>
      </c>
      <c r="F21" s="28">
        <f t="shared" si="0"/>
        <v>351</v>
      </c>
      <c r="G21" s="28">
        <f t="shared" si="1"/>
        <v>134</v>
      </c>
      <c r="H21" s="35">
        <v>7</v>
      </c>
      <c r="I21" s="36">
        <v>88</v>
      </c>
      <c r="J21" s="37" t="str">
        <f t="shared" si="2"/>
        <v>+</v>
      </c>
      <c r="K21" s="30">
        <v>36</v>
      </c>
      <c r="L21" s="37" t="s">
        <v>69</v>
      </c>
      <c r="M21" s="37">
        <f t="shared" si="3"/>
        <v>124</v>
      </c>
      <c r="N21" s="32">
        <v>85</v>
      </c>
      <c r="O21" s="37" t="str">
        <f t="shared" si="4"/>
        <v>+</v>
      </c>
      <c r="P21" s="30">
        <v>26</v>
      </c>
      <c r="Q21" s="37" t="s">
        <v>69</v>
      </c>
      <c r="R21" s="37">
        <f t="shared" si="5"/>
        <v>111</v>
      </c>
      <c r="S21" s="32">
        <v>84</v>
      </c>
      <c r="T21" s="37" t="str">
        <f t="shared" si="11"/>
        <v>+</v>
      </c>
      <c r="U21" s="30">
        <v>36</v>
      </c>
      <c r="V21" s="37" t="s">
        <v>69</v>
      </c>
      <c r="W21" s="39">
        <f t="shared" si="7"/>
        <v>120</v>
      </c>
      <c r="X21" s="30">
        <v>94</v>
      </c>
      <c r="Y21" s="37" t="str">
        <f t="shared" si="12"/>
        <v>+</v>
      </c>
      <c r="Z21" s="30">
        <v>36</v>
      </c>
      <c r="AA21" s="37" t="s">
        <v>69</v>
      </c>
      <c r="AB21" s="39">
        <f t="shared" si="9"/>
        <v>130</v>
      </c>
    </row>
    <row r="22" spans="1:28" ht="15">
      <c r="A22" s="89"/>
      <c r="B22" s="90" t="s">
        <v>91</v>
      </c>
      <c r="C22" s="26" t="s">
        <v>92</v>
      </c>
      <c r="D22" s="91">
        <f>SUM(E22:E23)</f>
        <v>914</v>
      </c>
      <c r="E22" s="45">
        <f t="shared" si="10"/>
        <v>477</v>
      </c>
      <c r="F22" s="28">
        <f t="shared" si="0"/>
        <v>347</v>
      </c>
      <c r="G22" s="28">
        <f t="shared" si="1"/>
        <v>130</v>
      </c>
      <c r="H22" s="29">
        <v>10</v>
      </c>
      <c r="I22" s="30">
        <v>83</v>
      </c>
      <c r="J22" s="42" t="str">
        <f t="shared" si="2"/>
        <v>+</v>
      </c>
      <c r="K22" s="30">
        <v>34</v>
      </c>
      <c r="L22" s="42" t="s">
        <v>69</v>
      </c>
      <c r="M22" s="42">
        <f t="shared" si="3"/>
        <v>117</v>
      </c>
      <c r="N22" s="43">
        <v>84</v>
      </c>
      <c r="O22" s="42" t="str">
        <f t="shared" si="4"/>
        <v>+</v>
      </c>
      <c r="P22" s="40">
        <v>45</v>
      </c>
      <c r="Q22" s="42" t="s">
        <v>69</v>
      </c>
      <c r="R22" s="42">
        <f t="shared" si="5"/>
        <v>129</v>
      </c>
      <c r="S22" s="43">
        <v>85</v>
      </c>
      <c r="T22" s="42" t="str">
        <f t="shared" si="11"/>
        <v>+</v>
      </c>
      <c r="U22" s="40">
        <v>25</v>
      </c>
      <c r="V22" s="42" t="s">
        <v>69</v>
      </c>
      <c r="W22" s="44">
        <f t="shared" si="7"/>
        <v>110</v>
      </c>
      <c r="X22" s="40">
        <v>95</v>
      </c>
      <c r="Y22" s="42" t="str">
        <f t="shared" si="12"/>
        <v>+</v>
      </c>
      <c r="Z22" s="40">
        <v>26</v>
      </c>
      <c r="AA22" s="42" t="s">
        <v>69</v>
      </c>
      <c r="AB22" s="44">
        <f t="shared" si="9"/>
        <v>121</v>
      </c>
    </row>
    <row r="23" spans="1:28" ht="15">
      <c r="A23" s="89"/>
      <c r="B23" s="93"/>
      <c r="C23" s="26" t="s">
        <v>93</v>
      </c>
      <c r="D23" s="92"/>
      <c r="E23" s="45">
        <f t="shared" si="10"/>
        <v>437</v>
      </c>
      <c r="F23" s="28">
        <f t="shared" si="0"/>
        <v>307</v>
      </c>
      <c r="G23" s="28">
        <f t="shared" si="1"/>
        <v>130</v>
      </c>
      <c r="H23" s="29">
        <v>15</v>
      </c>
      <c r="I23" s="36">
        <v>76</v>
      </c>
      <c r="J23" s="37" t="str">
        <f t="shared" si="2"/>
        <v>+</v>
      </c>
      <c r="K23" s="36">
        <v>35</v>
      </c>
      <c r="L23" s="37" t="s">
        <v>69</v>
      </c>
      <c r="M23" s="37">
        <f t="shared" si="3"/>
        <v>111</v>
      </c>
      <c r="N23" s="38">
        <v>82</v>
      </c>
      <c r="O23" s="37" t="str">
        <f t="shared" si="4"/>
        <v>+</v>
      </c>
      <c r="P23" s="36">
        <v>33</v>
      </c>
      <c r="Q23" s="37" t="s">
        <v>69</v>
      </c>
      <c r="R23" s="37">
        <f t="shared" si="5"/>
        <v>115</v>
      </c>
      <c r="S23" s="38">
        <v>72</v>
      </c>
      <c r="T23" s="37" t="str">
        <f t="shared" si="11"/>
        <v>+</v>
      </c>
      <c r="U23" s="36">
        <v>26</v>
      </c>
      <c r="V23" s="37" t="s">
        <v>69</v>
      </c>
      <c r="W23" s="39">
        <f t="shared" si="7"/>
        <v>98</v>
      </c>
      <c r="X23" s="36">
        <v>77</v>
      </c>
      <c r="Y23" s="37" t="str">
        <f t="shared" si="12"/>
        <v>+</v>
      </c>
      <c r="Z23" s="36">
        <v>36</v>
      </c>
      <c r="AA23" s="37" t="s">
        <v>69</v>
      </c>
      <c r="AB23" s="39">
        <f t="shared" si="9"/>
        <v>113</v>
      </c>
    </row>
    <row r="24" spans="1:28" ht="15">
      <c r="A24" s="89"/>
      <c r="B24" s="90" t="s">
        <v>94</v>
      </c>
      <c r="C24" s="26" t="s">
        <v>95</v>
      </c>
      <c r="D24" s="91">
        <f>SUM(E24:E25)</f>
        <v>832</v>
      </c>
      <c r="E24" s="45">
        <f t="shared" si="10"/>
        <v>465</v>
      </c>
      <c r="F24" s="28">
        <f t="shared" si="0"/>
        <v>328</v>
      </c>
      <c r="G24" s="28">
        <f t="shared" si="1"/>
        <v>137</v>
      </c>
      <c r="H24" s="35">
        <v>12</v>
      </c>
      <c r="I24" s="30">
        <v>67</v>
      </c>
      <c r="J24" s="31" t="str">
        <f t="shared" si="2"/>
        <v>+</v>
      </c>
      <c r="K24" s="30">
        <v>42</v>
      </c>
      <c r="L24" s="31" t="s">
        <v>69</v>
      </c>
      <c r="M24" s="31">
        <f t="shared" si="3"/>
        <v>109</v>
      </c>
      <c r="N24" s="32">
        <v>97</v>
      </c>
      <c r="O24" s="31" t="str">
        <f t="shared" si="4"/>
        <v>+</v>
      </c>
      <c r="P24" s="30">
        <v>27</v>
      </c>
      <c r="Q24" s="31" t="s">
        <v>69</v>
      </c>
      <c r="R24" s="31">
        <f t="shared" si="5"/>
        <v>124</v>
      </c>
      <c r="S24" s="32">
        <v>79</v>
      </c>
      <c r="T24" s="31" t="str">
        <f t="shared" si="11"/>
        <v>+</v>
      </c>
      <c r="U24" s="30">
        <v>24</v>
      </c>
      <c r="V24" s="31" t="s">
        <v>69</v>
      </c>
      <c r="W24" s="33">
        <f t="shared" si="7"/>
        <v>103</v>
      </c>
      <c r="X24" s="30">
        <v>85</v>
      </c>
      <c r="Y24" s="31" t="str">
        <f t="shared" si="12"/>
        <v>+</v>
      </c>
      <c r="Z24" s="30">
        <v>44</v>
      </c>
      <c r="AA24" s="31" t="s">
        <v>69</v>
      </c>
      <c r="AB24" s="33">
        <f t="shared" si="9"/>
        <v>129</v>
      </c>
    </row>
    <row r="25" spans="1:28" ht="15">
      <c r="A25" s="89"/>
      <c r="B25" s="90"/>
      <c r="C25" s="26" t="s">
        <v>96</v>
      </c>
      <c r="D25" s="92"/>
      <c r="E25" s="45">
        <f t="shared" si="10"/>
        <v>367</v>
      </c>
      <c r="F25" s="28">
        <f t="shared" si="0"/>
        <v>269</v>
      </c>
      <c r="G25" s="28">
        <f t="shared" si="1"/>
        <v>98</v>
      </c>
      <c r="H25" s="35">
        <v>20</v>
      </c>
      <c r="I25" s="30">
        <v>67</v>
      </c>
      <c r="J25" s="37" t="str">
        <f t="shared" si="2"/>
        <v>+</v>
      </c>
      <c r="K25" s="30">
        <v>25</v>
      </c>
      <c r="L25" s="37" t="s">
        <v>69</v>
      </c>
      <c r="M25" s="37">
        <f t="shared" si="3"/>
        <v>92</v>
      </c>
      <c r="N25" s="32">
        <v>61</v>
      </c>
      <c r="O25" s="37" t="str">
        <f t="shared" si="4"/>
        <v>+</v>
      </c>
      <c r="P25" s="30">
        <v>35</v>
      </c>
      <c r="Q25" s="37" t="s">
        <v>69</v>
      </c>
      <c r="R25" s="37">
        <f t="shared" si="5"/>
        <v>96</v>
      </c>
      <c r="S25" s="32">
        <v>75</v>
      </c>
      <c r="T25" s="37" t="str">
        <f t="shared" si="11"/>
        <v>+</v>
      </c>
      <c r="U25" s="30">
        <v>20</v>
      </c>
      <c r="V25" s="37" t="s">
        <v>69</v>
      </c>
      <c r="W25" s="39">
        <f t="shared" si="7"/>
        <v>95</v>
      </c>
      <c r="X25" s="30">
        <v>66</v>
      </c>
      <c r="Y25" s="37" t="str">
        <f t="shared" si="12"/>
        <v>+</v>
      </c>
      <c r="Z25" s="30">
        <v>18</v>
      </c>
      <c r="AA25" s="37" t="s">
        <v>69</v>
      </c>
      <c r="AB25" s="39">
        <f t="shared" si="9"/>
        <v>84</v>
      </c>
    </row>
    <row r="26" spans="1:28" ht="15">
      <c r="A26" s="89"/>
      <c r="B26" s="90" t="s">
        <v>97</v>
      </c>
      <c r="C26" s="26" t="s">
        <v>98</v>
      </c>
      <c r="D26" s="91">
        <f>SUM(E26:E27)</f>
        <v>908</v>
      </c>
      <c r="E26" s="45">
        <f t="shared" si="10"/>
        <v>421</v>
      </c>
      <c r="F26" s="28">
        <f t="shared" si="0"/>
        <v>307</v>
      </c>
      <c r="G26" s="28">
        <f t="shared" si="1"/>
        <v>114</v>
      </c>
      <c r="H26" s="29">
        <v>18</v>
      </c>
      <c r="I26" s="30">
        <v>79</v>
      </c>
      <c r="J26" s="31" t="str">
        <f t="shared" si="2"/>
        <v>+</v>
      </c>
      <c r="K26" s="30">
        <v>36</v>
      </c>
      <c r="L26" s="37" t="s">
        <v>69</v>
      </c>
      <c r="M26" s="37">
        <f t="shared" si="3"/>
        <v>115</v>
      </c>
      <c r="N26" s="32">
        <v>86</v>
      </c>
      <c r="O26" s="31" t="str">
        <f t="shared" si="4"/>
        <v>+</v>
      </c>
      <c r="P26" s="30">
        <v>17</v>
      </c>
      <c r="Q26" s="37" t="s">
        <v>69</v>
      </c>
      <c r="R26" s="37">
        <f t="shared" si="5"/>
        <v>103</v>
      </c>
      <c r="S26" s="32">
        <v>81</v>
      </c>
      <c r="T26" s="31" t="str">
        <f t="shared" si="11"/>
        <v>+</v>
      </c>
      <c r="U26" s="30">
        <v>26</v>
      </c>
      <c r="V26" s="37" t="s">
        <v>69</v>
      </c>
      <c r="W26" s="39">
        <f t="shared" si="7"/>
        <v>107</v>
      </c>
      <c r="X26" s="30">
        <v>61</v>
      </c>
      <c r="Y26" s="31" t="str">
        <f t="shared" si="12"/>
        <v>+</v>
      </c>
      <c r="Z26" s="30">
        <v>35</v>
      </c>
      <c r="AA26" s="37" t="s">
        <v>69</v>
      </c>
      <c r="AB26" s="39">
        <f t="shared" si="9"/>
        <v>96</v>
      </c>
    </row>
    <row r="27" spans="1:28" ht="15">
      <c r="A27" s="89"/>
      <c r="B27" s="90"/>
      <c r="C27" s="26" t="s">
        <v>99</v>
      </c>
      <c r="D27" s="92"/>
      <c r="E27" s="45">
        <f t="shared" si="10"/>
        <v>487</v>
      </c>
      <c r="F27" s="28">
        <f t="shared" si="0"/>
        <v>349</v>
      </c>
      <c r="G27" s="28">
        <f t="shared" si="1"/>
        <v>138</v>
      </c>
      <c r="H27" s="35">
        <v>3</v>
      </c>
      <c r="I27" s="36">
        <v>79</v>
      </c>
      <c r="J27" s="37" t="str">
        <f t="shared" si="2"/>
        <v>+</v>
      </c>
      <c r="K27" s="36">
        <v>27</v>
      </c>
      <c r="L27" s="37" t="s">
        <v>69</v>
      </c>
      <c r="M27" s="37">
        <f t="shared" si="3"/>
        <v>106</v>
      </c>
      <c r="N27" s="38">
        <v>92</v>
      </c>
      <c r="O27" s="37" t="str">
        <f t="shared" si="4"/>
        <v>+</v>
      </c>
      <c r="P27" s="36">
        <v>30</v>
      </c>
      <c r="Q27" s="37" t="s">
        <v>69</v>
      </c>
      <c r="R27" s="37">
        <f t="shared" si="5"/>
        <v>122</v>
      </c>
      <c r="S27" s="38">
        <v>88</v>
      </c>
      <c r="T27" s="37" t="str">
        <f t="shared" si="11"/>
        <v>+</v>
      </c>
      <c r="U27" s="36">
        <v>36</v>
      </c>
      <c r="V27" s="37" t="s">
        <v>69</v>
      </c>
      <c r="W27" s="39">
        <f t="shared" si="7"/>
        <v>124</v>
      </c>
      <c r="X27" s="36">
        <v>90</v>
      </c>
      <c r="Y27" s="37" t="str">
        <f t="shared" si="12"/>
        <v>+</v>
      </c>
      <c r="Z27" s="36">
        <v>45</v>
      </c>
      <c r="AA27" s="37" t="s">
        <v>69</v>
      </c>
      <c r="AB27" s="39">
        <f t="shared" si="9"/>
        <v>135</v>
      </c>
    </row>
    <row r="28" spans="1:28" ht="15">
      <c r="A28" s="89"/>
      <c r="B28" s="90" t="s">
        <v>100</v>
      </c>
      <c r="C28" s="26" t="s">
        <v>101</v>
      </c>
      <c r="D28" s="91">
        <f>SUM(E28:E29)</f>
        <v>1051</v>
      </c>
      <c r="E28" s="45">
        <f t="shared" si="10"/>
        <v>532</v>
      </c>
      <c r="F28" s="28">
        <f t="shared" si="0"/>
        <v>365</v>
      </c>
      <c r="G28" s="28">
        <f t="shared" si="1"/>
        <v>167</v>
      </c>
      <c r="H28" s="29">
        <v>3</v>
      </c>
      <c r="I28" s="30">
        <v>106</v>
      </c>
      <c r="J28" s="31" t="str">
        <f t="shared" si="2"/>
        <v>+</v>
      </c>
      <c r="K28" s="30">
        <v>39</v>
      </c>
      <c r="L28" s="31" t="s">
        <v>69</v>
      </c>
      <c r="M28" s="31">
        <f t="shared" si="3"/>
        <v>145</v>
      </c>
      <c r="N28" s="32">
        <v>100</v>
      </c>
      <c r="O28" s="31" t="str">
        <f t="shared" si="4"/>
        <v>+</v>
      </c>
      <c r="P28" s="30">
        <v>35</v>
      </c>
      <c r="Q28" s="31" t="s">
        <v>69</v>
      </c>
      <c r="R28" s="31">
        <f t="shared" si="5"/>
        <v>135</v>
      </c>
      <c r="S28" s="32">
        <v>80</v>
      </c>
      <c r="T28" s="31" t="str">
        <f t="shared" si="11"/>
        <v>+</v>
      </c>
      <c r="U28" s="30">
        <v>35</v>
      </c>
      <c r="V28" s="31" t="s">
        <v>69</v>
      </c>
      <c r="W28" s="33">
        <f t="shared" si="7"/>
        <v>115</v>
      </c>
      <c r="X28" s="30">
        <v>79</v>
      </c>
      <c r="Y28" s="31" t="str">
        <f t="shared" si="12"/>
        <v>+</v>
      </c>
      <c r="Z28" s="30">
        <v>58</v>
      </c>
      <c r="AA28" s="31" t="s">
        <v>69</v>
      </c>
      <c r="AB28" s="33">
        <f t="shared" si="9"/>
        <v>137</v>
      </c>
    </row>
    <row r="29" spans="1:28" ht="15">
      <c r="A29" s="89"/>
      <c r="B29" s="90"/>
      <c r="C29" s="26" t="s">
        <v>102</v>
      </c>
      <c r="D29" s="92"/>
      <c r="E29" s="45">
        <f t="shared" si="10"/>
        <v>519</v>
      </c>
      <c r="F29" s="28">
        <f t="shared" si="0"/>
        <v>334</v>
      </c>
      <c r="G29" s="28">
        <f t="shared" si="1"/>
        <v>185</v>
      </c>
      <c r="H29" s="35">
        <v>6</v>
      </c>
      <c r="I29" s="30">
        <v>77</v>
      </c>
      <c r="J29" s="37" t="str">
        <f t="shared" si="2"/>
        <v>+</v>
      </c>
      <c r="K29" s="30">
        <v>43</v>
      </c>
      <c r="L29" s="37" t="s">
        <v>69</v>
      </c>
      <c r="M29" s="37">
        <f t="shared" si="3"/>
        <v>120</v>
      </c>
      <c r="N29" s="32">
        <v>87</v>
      </c>
      <c r="O29" s="37" t="str">
        <f t="shared" si="4"/>
        <v>+</v>
      </c>
      <c r="P29" s="30">
        <v>53</v>
      </c>
      <c r="Q29" s="37" t="s">
        <v>69</v>
      </c>
      <c r="R29" s="37">
        <f t="shared" si="5"/>
        <v>140</v>
      </c>
      <c r="S29" s="32">
        <v>89</v>
      </c>
      <c r="T29" s="37" t="str">
        <f t="shared" si="11"/>
        <v>+</v>
      </c>
      <c r="U29" s="30">
        <v>45</v>
      </c>
      <c r="V29" s="37" t="s">
        <v>69</v>
      </c>
      <c r="W29" s="39">
        <f t="shared" si="7"/>
        <v>134</v>
      </c>
      <c r="X29" s="30">
        <v>81</v>
      </c>
      <c r="Y29" s="37" t="str">
        <f t="shared" si="12"/>
        <v>+</v>
      </c>
      <c r="Z29" s="30">
        <v>44</v>
      </c>
      <c r="AA29" s="37" t="s">
        <v>69</v>
      </c>
      <c r="AB29" s="39">
        <f t="shared" si="9"/>
        <v>125</v>
      </c>
    </row>
    <row r="30" spans="1:28" ht="15">
      <c r="A30" s="89"/>
      <c r="B30" s="90" t="s">
        <v>103</v>
      </c>
      <c r="C30" s="26" t="s">
        <v>78</v>
      </c>
      <c r="D30" s="91">
        <f>SUM(E30:E31)</f>
        <v>1090</v>
      </c>
      <c r="E30" s="45">
        <f t="shared" si="10"/>
        <v>566</v>
      </c>
      <c r="F30" s="28">
        <f t="shared" si="0"/>
        <v>366</v>
      </c>
      <c r="G30" s="28">
        <f t="shared" si="1"/>
        <v>200</v>
      </c>
      <c r="H30" s="29">
        <v>2</v>
      </c>
      <c r="I30" s="30">
        <v>98</v>
      </c>
      <c r="J30" s="31" t="str">
        <f t="shared" si="2"/>
        <v>+</v>
      </c>
      <c r="K30" s="30">
        <v>43</v>
      </c>
      <c r="L30" s="37" t="s">
        <v>69</v>
      </c>
      <c r="M30" s="37">
        <f t="shared" si="3"/>
        <v>141</v>
      </c>
      <c r="N30" s="32">
        <v>87</v>
      </c>
      <c r="O30" s="31" t="str">
        <f t="shared" si="4"/>
        <v>+</v>
      </c>
      <c r="P30" s="30">
        <v>36</v>
      </c>
      <c r="Q30" s="37" t="s">
        <v>69</v>
      </c>
      <c r="R30" s="37">
        <f t="shared" si="5"/>
        <v>123</v>
      </c>
      <c r="S30" s="32">
        <v>85</v>
      </c>
      <c r="T30" s="31" t="str">
        <f t="shared" si="11"/>
        <v>+</v>
      </c>
      <c r="U30" s="30">
        <v>60</v>
      </c>
      <c r="V30" s="37" t="s">
        <v>69</v>
      </c>
      <c r="W30" s="39">
        <f t="shared" si="7"/>
        <v>145</v>
      </c>
      <c r="X30" s="30">
        <v>96</v>
      </c>
      <c r="Y30" s="31" t="str">
        <f t="shared" si="12"/>
        <v>+</v>
      </c>
      <c r="Z30" s="30">
        <v>61</v>
      </c>
      <c r="AA30" s="37" t="s">
        <v>69</v>
      </c>
      <c r="AB30" s="39">
        <f t="shared" si="9"/>
        <v>157</v>
      </c>
    </row>
    <row r="31" spans="1:28" ht="15">
      <c r="A31" s="89"/>
      <c r="B31" s="90"/>
      <c r="C31" s="26" t="s">
        <v>76</v>
      </c>
      <c r="D31" s="92"/>
      <c r="E31" s="45">
        <f t="shared" si="10"/>
        <v>524</v>
      </c>
      <c r="F31" s="28">
        <f t="shared" si="0"/>
        <v>360</v>
      </c>
      <c r="G31" s="28">
        <f t="shared" si="1"/>
        <v>164</v>
      </c>
      <c r="H31" s="29">
        <v>5</v>
      </c>
      <c r="I31" s="36">
        <v>85</v>
      </c>
      <c r="J31" s="37" t="str">
        <f t="shared" si="2"/>
        <v>+</v>
      </c>
      <c r="K31" s="36">
        <v>42</v>
      </c>
      <c r="L31" s="37" t="s">
        <v>69</v>
      </c>
      <c r="M31" s="37">
        <f t="shared" si="3"/>
        <v>127</v>
      </c>
      <c r="N31" s="38">
        <v>98</v>
      </c>
      <c r="O31" s="37" t="str">
        <f t="shared" si="4"/>
        <v>+</v>
      </c>
      <c r="P31" s="36">
        <v>36</v>
      </c>
      <c r="Q31" s="37" t="s">
        <v>69</v>
      </c>
      <c r="R31" s="37">
        <f t="shared" si="5"/>
        <v>134</v>
      </c>
      <c r="S31" s="38">
        <v>93</v>
      </c>
      <c r="T31" s="37" t="str">
        <f t="shared" si="11"/>
        <v>+</v>
      </c>
      <c r="U31" s="36">
        <v>43</v>
      </c>
      <c r="V31" s="37" t="s">
        <v>69</v>
      </c>
      <c r="W31" s="39">
        <f t="shared" si="7"/>
        <v>136</v>
      </c>
      <c r="X31" s="36">
        <v>84</v>
      </c>
      <c r="Y31" s="37" t="str">
        <f t="shared" si="12"/>
        <v>+</v>
      </c>
      <c r="Z31" s="36">
        <v>43</v>
      </c>
      <c r="AA31" s="37" t="s">
        <v>69</v>
      </c>
      <c r="AB31" s="39">
        <f t="shared" si="9"/>
        <v>127</v>
      </c>
    </row>
    <row r="32" spans="1:28" ht="15">
      <c r="A32" s="89"/>
      <c r="B32" s="90" t="s">
        <v>104</v>
      </c>
      <c r="C32" s="26" t="s">
        <v>105</v>
      </c>
      <c r="D32" s="91">
        <f>SUM(E32:E33)</f>
        <v>1042</v>
      </c>
      <c r="E32" s="45">
        <f t="shared" si="10"/>
        <v>523</v>
      </c>
      <c r="F32" s="28">
        <f t="shared" si="0"/>
        <v>351</v>
      </c>
      <c r="G32" s="28">
        <f t="shared" si="1"/>
        <v>172</v>
      </c>
      <c r="H32" s="35">
        <v>4</v>
      </c>
      <c r="I32" s="36">
        <v>82</v>
      </c>
      <c r="J32" s="37" t="str">
        <f t="shared" si="2"/>
        <v>+</v>
      </c>
      <c r="K32" s="36">
        <v>40</v>
      </c>
      <c r="L32" s="37" t="s">
        <v>69</v>
      </c>
      <c r="M32" s="37">
        <f t="shared" si="3"/>
        <v>122</v>
      </c>
      <c r="N32" s="38">
        <v>91</v>
      </c>
      <c r="O32" s="37" t="str">
        <f t="shared" si="4"/>
        <v>+</v>
      </c>
      <c r="P32" s="36">
        <v>30</v>
      </c>
      <c r="Q32" s="37" t="s">
        <v>69</v>
      </c>
      <c r="R32" s="37">
        <f t="shared" si="5"/>
        <v>121</v>
      </c>
      <c r="S32" s="38">
        <v>85</v>
      </c>
      <c r="T32" s="37" t="str">
        <f t="shared" si="11"/>
        <v>+</v>
      </c>
      <c r="U32" s="36">
        <v>43</v>
      </c>
      <c r="V32" s="37" t="s">
        <v>69</v>
      </c>
      <c r="W32" s="39">
        <f t="shared" si="7"/>
        <v>128</v>
      </c>
      <c r="X32" s="36">
        <v>93</v>
      </c>
      <c r="Y32" s="37" t="str">
        <f t="shared" si="12"/>
        <v>+</v>
      </c>
      <c r="Z32" s="36">
        <v>59</v>
      </c>
      <c r="AA32" s="37" t="s">
        <v>69</v>
      </c>
      <c r="AB32" s="39">
        <f t="shared" si="9"/>
        <v>152</v>
      </c>
    </row>
    <row r="33" spans="1:28" ht="15">
      <c r="A33" s="89"/>
      <c r="B33" s="90"/>
      <c r="C33" s="26" t="s">
        <v>106</v>
      </c>
      <c r="D33" s="92"/>
      <c r="E33" s="45">
        <f t="shared" si="10"/>
        <v>519</v>
      </c>
      <c r="F33" s="28">
        <f t="shared" si="0"/>
        <v>344</v>
      </c>
      <c r="G33" s="28">
        <f t="shared" si="1"/>
        <v>175</v>
      </c>
      <c r="H33" s="35">
        <v>5</v>
      </c>
      <c r="I33" s="36">
        <v>98</v>
      </c>
      <c r="J33" s="37" t="str">
        <f t="shared" si="2"/>
        <v>+</v>
      </c>
      <c r="K33" s="36">
        <v>42</v>
      </c>
      <c r="L33" s="37" t="s">
        <v>69</v>
      </c>
      <c r="M33" s="37">
        <f t="shared" si="3"/>
        <v>140</v>
      </c>
      <c r="N33" s="38">
        <v>92</v>
      </c>
      <c r="O33" s="37" t="str">
        <f t="shared" si="4"/>
        <v>+</v>
      </c>
      <c r="P33" s="36">
        <v>39</v>
      </c>
      <c r="Q33" s="37" t="s">
        <v>69</v>
      </c>
      <c r="R33" s="37">
        <f t="shared" si="5"/>
        <v>131</v>
      </c>
      <c r="S33" s="38">
        <v>76</v>
      </c>
      <c r="T33" s="37" t="str">
        <f t="shared" si="11"/>
        <v>+</v>
      </c>
      <c r="U33" s="36">
        <v>51</v>
      </c>
      <c r="V33" s="37" t="s">
        <v>69</v>
      </c>
      <c r="W33" s="39">
        <f t="shared" si="7"/>
        <v>127</v>
      </c>
      <c r="X33" s="36">
        <v>78</v>
      </c>
      <c r="Y33" s="37" t="str">
        <f t="shared" si="12"/>
        <v>+</v>
      </c>
      <c r="Z33" s="36">
        <v>43</v>
      </c>
      <c r="AA33" s="37" t="s">
        <v>69</v>
      </c>
      <c r="AB33" s="39">
        <f t="shared" si="9"/>
        <v>121</v>
      </c>
    </row>
    <row r="34" spans="1:28" ht="15">
      <c r="A34" s="89"/>
      <c r="B34" s="90" t="s">
        <v>202</v>
      </c>
      <c r="C34" s="26" t="s">
        <v>203</v>
      </c>
      <c r="D34" s="91">
        <f>SUM(E34:E35)</f>
        <v>1040</v>
      </c>
      <c r="E34" s="45">
        <f t="shared" si="10"/>
        <v>513</v>
      </c>
      <c r="F34" s="28">
        <f t="shared" si="0"/>
        <v>342</v>
      </c>
      <c r="G34" s="28">
        <f t="shared" si="1"/>
        <v>171</v>
      </c>
      <c r="H34" s="35">
        <v>0</v>
      </c>
      <c r="I34" s="30">
        <v>95</v>
      </c>
      <c r="J34" s="31" t="str">
        <f t="shared" si="2"/>
        <v>+</v>
      </c>
      <c r="K34" s="30">
        <v>43</v>
      </c>
      <c r="L34" s="37" t="s">
        <v>69</v>
      </c>
      <c r="M34" s="37">
        <f t="shared" si="3"/>
        <v>138</v>
      </c>
      <c r="N34" s="32">
        <v>93</v>
      </c>
      <c r="O34" s="31" t="str">
        <f t="shared" si="4"/>
        <v>+</v>
      </c>
      <c r="P34" s="30">
        <v>41</v>
      </c>
      <c r="Q34" s="37" t="s">
        <v>69</v>
      </c>
      <c r="R34" s="37">
        <f t="shared" si="5"/>
        <v>134</v>
      </c>
      <c r="S34" s="32">
        <v>74</v>
      </c>
      <c r="T34" s="31" t="str">
        <f t="shared" si="11"/>
        <v>+</v>
      </c>
      <c r="U34" s="30">
        <v>39</v>
      </c>
      <c r="V34" s="37" t="s">
        <v>69</v>
      </c>
      <c r="W34" s="39">
        <f t="shared" si="7"/>
        <v>113</v>
      </c>
      <c r="X34" s="30">
        <v>80</v>
      </c>
      <c r="Y34" s="31" t="str">
        <f t="shared" si="12"/>
        <v>+</v>
      </c>
      <c r="Z34" s="30">
        <v>48</v>
      </c>
      <c r="AA34" s="37" t="s">
        <v>69</v>
      </c>
      <c r="AB34" s="39">
        <f t="shared" si="9"/>
        <v>128</v>
      </c>
    </row>
    <row r="35" spans="1:28" ht="15">
      <c r="A35" s="89"/>
      <c r="B35" s="90"/>
      <c r="C35" s="26" t="s">
        <v>204</v>
      </c>
      <c r="D35" s="92"/>
      <c r="E35" s="45">
        <f t="shared" si="10"/>
        <v>527</v>
      </c>
      <c r="F35" s="28">
        <f t="shared" si="0"/>
        <v>341</v>
      </c>
      <c r="G35" s="28">
        <f t="shared" si="1"/>
        <v>186</v>
      </c>
      <c r="H35" s="35">
        <v>0</v>
      </c>
      <c r="I35" s="36">
        <v>87</v>
      </c>
      <c r="J35" s="37" t="str">
        <f t="shared" si="2"/>
        <v>+</v>
      </c>
      <c r="K35" s="36">
        <v>41</v>
      </c>
      <c r="L35" s="37" t="s">
        <v>69</v>
      </c>
      <c r="M35" s="37">
        <f t="shared" si="3"/>
        <v>128</v>
      </c>
      <c r="N35" s="38">
        <v>88</v>
      </c>
      <c r="O35" s="37" t="str">
        <f t="shared" si="4"/>
        <v>+</v>
      </c>
      <c r="P35" s="36">
        <v>53</v>
      </c>
      <c r="Q35" s="37" t="s">
        <v>69</v>
      </c>
      <c r="R35" s="37">
        <f t="shared" si="5"/>
        <v>141</v>
      </c>
      <c r="S35" s="38">
        <v>72</v>
      </c>
      <c r="T35" s="37" t="str">
        <f t="shared" si="11"/>
        <v>+</v>
      </c>
      <c r="U35" s="36">
        <v>44</v>
      </c>
      <c r="V35" s="37" t="s">
        <v>69</v>
      </c>
      <c r="W35" s="39">
        <f t="shared" si="7"/>
        <v>116</v>
      </c>
      <c r="X35" s="36">
        <v>94</v>
      </c>
      <c r="Y35" s="37" t="str">
        <f t="shared" si="12"/>
        <v>+</v>
      </c>
      <c r="Z35" s="36">
        <v>48</v>
      </c>
      <c r="AA35" s="37" t="s">
        <v>69</v>
      </c>
      <c r="AB35" s="39">
        <f t="shared" si="9"/>
        <v>142</v>
      </c>
    </row>
    <row r="36" spans="1:28" ht="15">
      <c r="A36" s="89"/>
      <c r="B36" s="90"/>
      <c r="C36" s="26"/>
      <c r="D36" s="91">
        <f>SUM(E36:E37)</f>
        <v>0</v>
      </c>
      <c r="E36" s="45">
        <f t="shared" si="10"/>
        <v>0</v>
      </c>
      <c r="F36" s="28">
        <f t="shared" si="0"/>
        <v>0</v>
      </c>
      <c r="G36" s="28">
        <f t="shared" si="1"/>
        <v>0</v>
      </c>
      <c r="H36" s="35"/>
      <c r="I36" s="30"/>
      <c r="J36" s="31" t="str">
        <f t="shared" si="2"/>
        <v>+</v>
      </c>
      <c r="K36" s="30"/>
      <c r="L36" s="37" t="s">
        <v>69</v>
      </c>
      <c r="M36" s="37">
        <f t="shared" si="3"/>
        <v>0</v>
      </c>
      <c r="N36" s="32"/>
      <c r="O36" s="31" t="str">
        <f t="shared" si="4"/>
        <v>+</v>
      </c>
      <c r="P36" s="30"/>
      <c r="Q36" s="37" t="s">
        <v>69</v>
      </c>
      <c r="R36" s="37">
        <f t="shared" si="5"/>
        <v>0</v>
      </c>
      <c r="S36" s="32"/>
      <c r="T36" s="31" t="str">
        <f t="shared" si="11"/>
        <v>+</v>
      </c>
      <c r="U36" s="30"/>
      <c r="V36" s="37" t="s">
        <v>69</v>
      </c>
      <c r="W36" s="39">
        <f t="shared" si="7"/>
        <v>0</v>
      </c>
      <c r="X36" s="30"/>
      <c r="Y36" s="31" t="str">
        <f t="shared" si="12"/>
        <v>+</v>
      </c>
      <c r="Z36" s="30"/>
      <c r="AA36" s="37" t="s">
        <v>69</v>
      </c>
      <c r="AB36" s="39">
        <f t="shared" si="9"/>
        <v>0</v>
      </c>
    </row>
    <row r="37" spans="1:28" ht="15">
      <c r="A37" s="89"/>
      <c r="B37" s="90"/>
      <c r="C37" s="26"/>
      <c r="D37" s="92"/>
      <c r="E37" s="45">
        <f t="shared" si="10"/>
        <v>0</v>
      </c>
      <c r="F37" s="28">
        <f t="shared" si="0"/>
        <v>0</v>
      </c>
      <c r="G37" s="28">
        <f t="shared" si="1"/>
        <v>0</v>
      </c>
      <c r="H37" s="35"/>
      <c r="I37" s="36"/>
      <c r="J37" s="37" t="str">
        <f t="shared" si="2"/>
        <v>+</v>
      </c>
      <c r="K37" s="36"/>
      <c r="L37" s="37" t="s">
        <v>69</v>
      </c>
      <c r="M37" s="37">
        <f t="shared" si="3"/>
        <v>0</v>
      </c>
      <c r="N37" s="38"/>
      <c r="O37" s="37" t="str">
        <f t="shared" si="4"/>
        <v>+</v>
      </c>
      <c r="P37" s="36"/>
      <c r="Q37" s="37" t="s">
        <v>69</v>
      </c>
      <c r="R37" s="37">
        <f t="shared" si="5"/>
        <v>0</v>
      </c>
      <c r="S37" s="38"/>
      <c r="T37" s="37" t="str">
        <f t="shared" si="11"/>
        <v>+</v>
      </c>
      <c r="U37" s="36"/>
      <c r="V37" s="37" t="s">
        <v>69</v>
      </c>
      <c r="W37" s="39">
        <f t="shared" si="7"/>
        <v>0</v>
      </c>
      <c r="X37" s="36"/>
      <c r="Y37" s="37" t="str">
        <f t="shared" si="12"/>
        <v>+</v>
      </c>
      <c r="Z37" s="36"/>
      <c r="AA37" s="37" t="s">
        <v>69</v>
      </c>
      <c r="AB37" s="39">
        <f t="shared" si="9"/>
        <v>0</v>
      </c>
    </row>
    <row r="38" spans="1:28" ht="15">
      <c r="A38" s="89"/>
      <c r="B38" s="90"/>
      <c r="C38" s="26"/>
      <c r="D38" s="91">
        <f>SUM(E38:E39)</f>
        <v>0</v>
      </c>
      <c r="E38" s="45">
        <f t="shared" si="10"/>
        <v>0</v>
      </c>
      <c r="F38" s="28">
        <f t="shared" si="0"/>
        <v>0</v>
      </c>
      <c r="G38" s="28">
        <f t="shared" si="1"/>
        <v>0</v>
      </c>
      <c r="H38" s="29"/>
      <c r="I38" s="30"/>
      <c r="J38" s="31" t="str">
        <f t="shared" si="2"/>
        <v>+</v>
      </c>
      <c r="K38" s="30"/>
      <c r="L38" s="37" t="s">
        <v>69</v>
      </c>
      <c r="M38" s="37">
        <f t="shared" si="3"/>
        <v>0</v>
      </c>
      <c r="N38" s="32"/>
      <c r="O38" s="31" t="str">
        <f t="shared" si="4"/>
        <v>+</v>
      </c>
      <c r="P38" s="30"/>
      <c r="Q38" s="37" t="s">
        <v>69</v>
      </c>
      <c r="R38" s="37">
        <f t="shared" si="5"/>
        <v>0</v>
      </c>
      <c r="S38" s="32"/>
      <c r="T38" s="31" t="str">
        <f t="shared" si="11"/>
        <v>+</v>
      </c>
      <c r="U38" s="30"/>
      <c r="V38" s="37" t="s">
        <v>69</v>
      </c>
      <c r="W38" s="39">
        <f t="shared" si="7"/>
        <v>0</v>
      </c>
      <c r="X38" s="30"/>
      <c r="Y38" s="31" t="str">
        <f t="shared" si="12"/>
        <v>+</v>
      </c>
      <c r="Z38" s="30"/>
      <c r="AA38" s="37" t="s">
        <v>69</v>
      </c>
      <c r="AB38" s="39">
        <f t="shared" si="9"/>
        <v>0</v>
      </c>
    </row>
    <row r="39" spans="1:28" ht="15">
      <c r="A39" s="89"/>
      <c r="B39" s="90"/>
      <c r="C39" s="26"/>
      <c r="D39" s="92"/>
      <c r="E39" s="45">
        <f t="shared" si="10"/>
        <v>0</v>
      </c>
      <c r="F39" s="28">
        <f t="shared" si="0"/>
        <v>0</v>
      </c>
      <c r="G39" s="28">
        <f t="shared" si="1"/>
        <v>0</v>
      </c>
      <c r="H39" s="35"/>
      <c r="I39" s="36"/>
      <c r="J39" s="37" t="str">
        <f t="shared" si="2"/>
        <v>+</v>
      </c>
      <c r="K39" s="36"/>
      <c r="L39" s="37" t="s">
        <v>69</v>
      </c>
      <c r="M39" s="37">
        <f t="shared" si="3"/>
        <v>0</v>
      </c>
      <c r="N39" s="38"/>
      <c r="O39" s="37" t="str">
        <f t="shared" si="4"/>
        <v>+</v>
      </c>
      <c r="P39" s="36"/>
      <c r="Q39" s="37" t="s">
        <v>69</v>
      </c>
      <c r="R39" s="37">
        <f t="shared" si="5"/>
        <v>0</v>
      </c>
      <c r="S39" s="38"/>
      <c r="T39" s="37" t="str">
        <f t="shared" si="11"/>
        <v>+</v>
      </c>
      <c r="U39" s="36"/>
      <c r="V39" s="37" t="s">
        <v>69</v>
      </c>
      <c r="W39" s="39">
        <f t="shared" si="7"/>
        <v>0</v>
      </c>
      <c r="X39" s="36"/>
      <c r="Y39" s="37" t="str">
        <f t="shared" si="12"/>
        <v>+</v>
      </c>
      <c r="Z39" s="36"/>
      <c r="AA39" s="37" t="s">
        <v>69</v>
      </c>
      <c r="AB39" s="39">
        <f t="shared" si="9"/>
        <v>0</v>
      </c>
    </row>
  </sheetData>
  <sheetProtection selectLockedCells="1"/>
  <mergeCells count="59">
    <mergeCell ref="A4:A5"/>
    <mergeCell ref="B4:B5"/>
    <mergeCell ref="D4:D5"/>
    <mergeCell ref="A1:AB1"/>
    <mergeCell ref="I3:M3"/>
    <mergeCell ref="N3:R3"/>
    <mergeCell ref="S3:W3"/>
    <mergeCell ref="X3:AB3"/>
    <mergeCell ref="A6:A7"/>
    <mergeCell ref="B6:B7"/>
    <mergeCell ref="D6:D7"/>
    <mergeCell ref="A8:A9"/>
    <mergeCell ref="B8:B9"/>
    <mergeCell ref="D8:D9"/>
    <mergeCell ref="A10:A11"/>
    <mergeCell ref="B10:B11"/>
    <mergeCell ref="D10:D11"/>
    <mergeCell ref="A12:A13"/>
    <mergeCell ref="B12:B13"/>
    <mergeCell ref="D12:D13"/>
    <mergeCell ref="A14:A15"/>
    <mergeCell ref="B14:B15"/>
    <mergeCell ref="D14:D15"/>
    <mergeCell ref="A16:A17"/>
    <mergeCell ref="B16:B17"/>
    <mergeCell ref="D16:D17"/>
    <mergeCell ref="A18:A19"/>
    <mergeCell ref="B18:B19"/>
    <mergeCell ref="D18:D19"/>
    <mergeCell ref="A20:A21"/>
    <mergeCell ref="B20:B21"/>
    <mergeCell ref="D20:D21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A28:A29"/>
    <mergeCell ref="B28:B29"/>
    <mergeCell ref="D28:D29"/>
    <mergeCell ref="A30:A31"/>
    <mergeCell ref="B30:B31"/>
    <mergeCell ref="D30:D31"/>
    <mergeCell ref="A32:A33"/>
    <mergeCell ref="B32:B33"/>
    <mergeCell ref="D32:D33"/>
    <mergeCell ref="A38:A39"/>
    <mergeCell ref="B38:B39"/>
    <mergeCell ref="D38:D39"/>
    <mergeCell ref="A34:A35"/>
    <mergeCell ref="B34:B35"/>
    <mergeCell ref="D34:D35"/>
    <mergeCell ref="A36:A37"/>
    <mergeCell ref="B36:B37"/>
    <mergeCell ref="D36:D37"/>
  </mergeCells>
  <printOptions horizontalCentered="1" verticalCentered="1"/>
  <pageMargins left="0" right="0" top="0" bottom="0" header="0.31496062992125984" footer="0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0"/>
  <sheetViews>
    <sheetView showGridLines="0" showRowColHeaders="0" workbookViewId="0">
      <selection sqref="A1:AB1"/>
    </sheetView>
  </sheetViews>
  <sheetFormatPr defaultRowHeight="12.75"/>
  <cols>
    <col min="1" max="1" width="0.42578125" style="34" customWidth="1"/>
    <col min="2" max="2" width="20.85546875" style="13" customWidth="1"/>
    <col min="3" max="3" width="23.28515625" style="13" customWidth="1"/>
    <col min="4" max="4" width="11" style="13" customWidth="1"/>
    <col min="5" max="5" width="7.7109375" style="13" customWidth="1"/>
    <col min="6" max="7" width="6.7109375" style="13" customWidth="1"/>
    <col min="8" max="9" width="4.7109375" style="13" customWidth="1"/>
    <col min="10" max="10" width="1.140625" style="13" customWidth="1"/>
    <col min="11" max="11" width="3.5703125" style="13" customWidth="1"/>
    <col min="12" max="12" width="1.7109375" style="13" customWidth="1"/>
    <col min="13" max="14" width="4.42578125" style="13" customWidth="1"/>
    <col min="15" max="15" width="1.140625" style="13" customWidth="1"/>
    <col min="16" max="16" width="3" style="13" customWidth="1"/>
    <col min="17" max="17" width="1.7109375" style="13" customWidth="1"/>
    <col min="18" max="19" width="4.42578125" style="13" customWidth="1"/>
    <col min="20" max="20" width="1.140625" style="13" customWidth="1"/>
    <col min="21" max="21" width="3.7109375" style="13" customWidth="1"/>
    <col min="22" max="22" width="1.7109375" style="13" customWidth="1"/>
    <col min="23" max="24" width="4.42578125" style="13" customWidth="1"/>
    <col min="25" max="25" width="1.140625" style="13" customWidth="1"/>
    <col min="26" max="26" width="3.28515625" style="13" customWidth="1"/>
    <col min="27" max="27" width="1.7109375" style="13" customWidth="1"/>
    <col min="28" max="28" width="4.5703125" style="13" customWidth="1"/>
    <col min="29" max="16384" width="9.140625" style="13"/>
  </cols>
  <sheetData>
    <row r="1" spans="1:28" ht="20.25" customHeight="1">
      <c r="A1" s="96" t="s">
        <v>108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8" ht="3" customHeight="1">
      <c r="A2" s="14"/>
      <c r="B2" s="15"/>
      <c r="C2" s="15"/>
      <c r="D2" s="15"/>
      <c r="E2" s="15"/>
      <c r="F2" s="14"/>
      <c r="G2" s="15"/>
      <c r="H2" s="15"/>
      <c r="I2" s="15"/>
      <c r="J2" s="15"/>
      <c r="K2" s="15"/>
      <c r="L2" s="16"/>
      <c r="M2" s="17"/>
      <c r="N2" s="17"/>
      <c r="O2" s="17"/>
      <c r="P2" s="17"/>
      <c r="Q2" s="18"/>
      <c r="R2" s="19"/>
      <c r="S2" s="19"/>
      <c r="T2" s="19"/>
      <c r="U2" s="19"/>
      <c r="V2" s="19"/>
      <c r="W2" s="20"/>
      <c r="X2" s="14"/>
      <c r="Y2" s="14"/>
      <c r="Z2" s="14"/>
      <c r="AA2" s="14"/>
      <c r="AB2" s="14"/>
    </row>
    <row r="3" spans="1:28" ht="15.95" customHeight="1">
      <c r="A3" s="21"/>
      <c r="B3" s="22" t="s">
        <v>56</v>
      </c>
      <c r="C3" s="23" t="s">
        <v>107</v>
      </c>
      <c r="D3" s="24" t="s">
        <v>58</v>
      </c>
      <c r="E3" s="25" t="s">
        <v>59</v>
      </c>
      <c r="F3" s="25" t="s">
        <v>60</v>
      </c>
      <c r="G3" s="25" t="s">
        <v>61</v>
      </c>
      <c r="H3" s="25" t="s">
        <v>62</v>
      </c>
      <c r="I3" s="97" t="s">
        <v>63</v>
      </c>
      <c r="J3" s="98"/>
      <c r="K3" s="98"/>
      <c r="L3" s="98"/>
      <c r="M3" s="98"/>
      <c r="N3" s="98" t="s">
        <v>64</v>
      </c>
      <c r="O3" s="98"/>
      <c r="P3" s="98"/>
      <c r="Q3" s="98"/>
      <c r="R3" s="98"/>
      <c r="S3" s="98" t="s">
        <v>65</v>
      </c>
      <c r="T3" s="98"/>
      <c r="U3" s="98"/>
      <c r="V3" s="98"/>
      <c r="W3" s="98"/>
      <c r="X3" s="98" t="s">
        <v>66</v>
      </c>
      <c r="Y3" s="98"/>
      <c r="Z3" s="98"/>
      <c r="AA3" s="98"/>
      <c r="AB3" s="98"/>
    </row>
    <row r="4" spans="1:28" ht="14.45" customHeight="1">
      <c r="A4" s="89"/>
      <c r="B4" s="90" t="s">
        <v>109</v>
      </c>
      <c r="C4" s="26" t="s">
        <v>110</v>
      </c>
      <c r="D4" s="91">
        <f>SUM(E4:E5)</f>
        <v>985</v>
      </c>
      <c r="E4" s="27">
        <f>F4+G4</f>
        <v>446</v>
      </c>
      <c r="F4" s="28">
        <f t="shared" ref="F4:F39" si="0">I4+N4+S4+X4</f>
        <v>301</v>
      </c>
      <c r="G4" s="28">
        <f t="shared" ref="G4:G39" si="1">K4+P4+U4+Z4</f>
        <v>145</v>
      </c>
      <c r="H4" s="29">
        <v>6</v>
      </c>
      <c r="I4" s="30">
        <v>73</v>
      </c>
      <c r="J4" s="31" t="str">
        <f t="shared" ref="J4:J39" si="2">"+"</f>
        <v>+</v>
      </c>
      <c r="K4" s="30">
        <v>35</v>
      </c>
      <c r="L4" s="31" t="s">
        <v>69</v>
      </c>
      <c r="M4" s="31">
        <f t="shared" ref="M4:M39" si="3">I4+K4</f>
        <v>108</v>
      </c>
      <c r="N4" s="32">
        <v>74</v>
      </c>
      <c r="O4" s="31" t="str">
        <f t="shared" ref="O4:O39" si="4">"+"</f>
        <v>+</v>
      </c>
      <c r="P4" s="30">
        <v>36</v>
      </c>
      <c r="Q4" s="31" t="s">
        <v>69</v>
      </c>
      <c r="R4" s="31">
        <f t="shared" ref="R4:R39" si="5">N4+P4</f>
        <v>110</v>
      </c>
      <c r="S4" s="32">
        <v>80</v>
      </c>
      <c r="T4" s="31" t="str">
        <f t="shared" ref="T4:T16" si="6">"+"</f>
        <v>+</v>
      </c>
      <c r="U4" s="30">
        <v>35</v>
      </c>
      <c r="V4" s="31" t="s">
        <v>69</v>
      </c>
      <c r="W4" s="33">
        <f t="shared" ref="W4:W39" si="7">S4+U4</f>
        <v>115</v>
      </c>
      <c r="X4" s="30">
        <v>74</v>
      </c>
      <c r="Y4" s="31" t="str">
        <f t="shared" ref="Y4:Y16" si="8">"+"</f>
        <v>+</v>
      </c>
      <c r="Z4" s="30">
        <v>39</v>
      </c>
      <c r="AA4" s="31" t="s">
        <v>69</v>
      </c>
      <c r="AB4" s="33">
        <f t="shared" ref="AB4:AB39" si="9">X4+Z4</f>
        <v>113</v>
      </c>
    </row>
    <row r="5" spans="1:28" ht="14.45" customHeight="1">
      <c r="A5" s="95"/>
      <c r="B5" s="93"/>
      <c r="C5" s="26" t="s">
        <v>111</v>
      </c>
      <c r="D5" s="94"/>
      <c r="E5" s="27">
        <f t="shared" ref="E5:E39" si="10">F5+G5</f>
        <v>539</v>
      </c>
      <c r="F5" s="28">
        <f t="shared" si="0"/>
        <v>355</v>
      </c>
      <c r="G5" s="28">
        <f t="shared" si="1"/>
        <v>184</v>
      </c>
      <c r="H5" s="35">
        <v>4</v>
      </c>
      <c r="I5" s="36">
        <v>89</v>
      </c>
      <c r="J5" s="37" t="str">
        <f t="shared" si="2"/>
        <v>+</v>
      </c>
      <c r="K5" s="36">
        <v>35</v>
      </c>
      <c r="L5" s="37" t="s">
        <v>69</v>
      </c>
      <c r="M5" s="37">
        <f t="shared" si="3"/>
        <v>124</v>
      </c>
      <c r="N5" s="38">
        <v>89</v>
      </c>
      <c r="O5" s="37" t="str">
        <f t="shared" si="4"/>
        <v>+</v>
      </c>
      <c r="P5" s="36">
        <v>62</v>
      </c>
      <c r="Q5" s="37" t="s">
        <v>69</v>
      </c>
      <c r="R5" s="37">
        <f t="shared" si="5"/>
        <v>151</v>
      </c>
      <c r="S5" s="38">
        <v>91</v>
      </c>
      <c r="T5" s="37" t="str">
        <f t="shared" si="6"/>
        <v>+</v>
      </c>
      <c r="U5" s="36">
        <v>52</v>
      </c>
      <c r="V5" s="37" t="s">
        <v>69</v>
      </c>
      <c r="W5" s="39">
        <f t="shared" si="7"/>
        <v>143</v>
      </c>
      <c r="X5" s="30">
        <v>86</v>
      </c>
      <c r="Y5" s="31" t="str">
        <f t="shared" si="8"/>
        <v>+</v>
      </c>
      <c r="Z5" s="30">
        <v>35</v>
      </c>
      <c r="AA5" s="31" t="s">
        <v>69</v>
      </c>
      <c r="AB5" s="39">
        <f t="shared" si="9"/>
        <v>121</v>
      </c>
    </row>
    <row r="6" spans="1:28" ht="14.45" customHeight="1">
      <c r="A6" s="89"/>
      <c r="B6" s="90" t="s">
        <v>112</v>
      </c>
      <c r="C6" s="26" t="s">
        <v>113</v>
      </c>
      <c r="D6" s="91">
        <f>SUM(E6:E7)</f>
        <v>1026</v>
      </c>
      <c r="E6" s="27">
        <f t="shared" si="10"/>
        <v>545</v>
      </c>
      <c r="F6" s="28">
        <f t="shared" si="0"/>
        <v>376</v>
      </c>
      <c r="G6" s="28">
        <f t="shared" si="1"/>
        <v>169</v>
      </c>
      <c r="H6" s="35">
        <v>4</v>
      </c>
      <c r="I6" s="40">
        <v>93</v>
      </c>
      <c r="J6" s="41" t="str">
        <f t="shared" si="2"/>
        <v>+</v>
      </c>
      <c r="K6" s="40">
        <v>45</v>
      </c>
      <c r="L6" s="42" t="s">
        <v>69</v>
      </c>
      <c r="M6" s="42">
        <f t="shared" si="3"/>
        <v>138</v>
      </c>
      <c r="N6" s="43">
        <v>102</v>
      </c>
      <c r="O6" s="41" t="str">
        <f t="shared" si="4"/>
        <v>+</v>
      </c>
      <c r="P6" s="40">
        <v>36</v>
      </c>
      <c r="Q6" s="42" t="s">
        <v>69</v>
      </c>
      <c r="R6" s="42">
        <f t="shared" si="5"/>
        <v>138</v>
      </c>
      <c r="S6" s="43">
        <v>87</v>
      </c>
      <c r="T6" s="41" t="str">
        <f t="shared" si="6"/>
        <v>+</v>
      </c>
      <c r="U6" s="40">
        <v>35</v>
      </c>
      <c r="V6" s="42" t="s">
        <v>69</v>
      </c>
      <c r="W6" s="44">
        <f t="shared" si="7"/>
        <v>122</v>
      </c>
      <c r="X6" s="40">
        <v>94</v>
      </c>
      <c r="Y6" s="41" t="str">
        <f t="shared" si="8"/>
        <v>+</v>
      </c>
      <c r="Z6" s="40">
        <v>53</v>
      </c>
      <c r="AA6" s="42" t="s">
        <v>69</v>
      </c>
      <c r="AB6" s="44">
        <f t="shared" si="9"/>
        <v>147</v>
      </c>
    </row>
    <row r="7" spans="1:28" ht="14.45" customHeight="1">
      <c r="A7" s="89"/>
      <c r="B7" s="93"/>
      <c r="C7" s="26" t="s">
        <v>114</v>
      </c>
      <c r="D7" s="94"/>
      <c r="E7" s="27">
        <f t="shared" si="10"/>
        <v>481</v>
      </c>
      <c r="F7" s="28">
        <f t="shared" si="0"/>
        <v>337</v>
      </c>
      <c r="G7" s="28">
        <f t="shared" si="1"/>
        <v>144</v>
      </c>
      <c r="H7" s="35">
        <v>8</v>
      </c>
      <c r="I7" s="36">
        <v>85</v>
      </c>
      <c r="J7" s="37" t="str">
        <f t="shared" si="2"/>
        <v>+</v>
      </c>
      <c r="K7" s="36">
        <v>41</v>
      </c>
      <c r="L7" s="37" t="s">
        <v>69</v>
      </c>
      <c r="M7" s="37">
        <f t="shared" si="3"/>
        <v>126</v>
      </c>
      <c r="N7" s="38">
        <v>75</v>
      </c>
      <c r="O7" s="37" t="str">
        <f t="shared" si="4"/>
        <v>+</v>
      </c>
      <c r="P7" s="36">
        <v>33</v>
      </c>
      <c r="Q7" s="37" t="s">
        <v>69</v>
      </c>
      <c r="R7" s="37">
        <f t="shared" si="5"/>
        <v>108</v>
      </c>
      <c r="S7" s="38">
        <v>95</v>
      </c>
      <c r="T7" s="37" t="str">
        <f t="shared" si="6"/>
        <v>+</v>
      </c>
      <c r="U7" s="36">
        <v>41</v>
      </c>
      <c r="V7" s="37" t="s">
        <v>69</v>
      </c>
      <c r="W7" s="39">
        <f t="shared" si="7"/>
        <v>136</v>
      </c>
      <c r="X7" s="36">
        <v>82</v>
      </c>
      <c r="Y7" s="37" t="str">
        <f t="shared" si="8"/>
        <v>+</v>
      </c>
      <c r="Z7" s="36">
        <v>29</v>
      </c>
      <c r="AA7" s="37" t="s">
        <v>69</v>
      </c>
      <c r="AB7" s="39">
        <f t="shared" si="9"/>
        <v>111</v>
      </c>
    </row>
    <row r="8" spans="1:28" ht="14.45" customHeight="1">
      <c r="A8" s="89"/>
      <c r="B8" s="90" t="s">
        <v>115</v>
      </c>
      <c r="C8" s="26" t="s">
        <v>116</v>
      </c>
      <c r="D8" s="91">
        <f>SUM(E8:E9)</f>
        <v>1008</v>
      </c>
      <c r="E8" s="45">
        <f t="shared" si="10"/>
        <v>501</v>
      </c>
      <c r="F8" s="28">
        <f t="shared" si="0"/>
        <v>346</v>
      </c>
      <c r="G8" s="28">
        <f t="shared" si="1"/>
        <v>155</v>
      </c>
      <c r="H8" s="35">
        <v>10</v>
      </c>
      <c r="I8" s="40">
        <v>84</v>
      </c>
      <c r="J8" s="41" t="str">
        <f t="shared" si="2"/>
        <v>+</v>
      </c>
      <c r="K8" s="40">
        <v>32</v>
      </c>
      <c r="L8" s="31" t="s">
        <v>69</v>
      </c>
      <c r="M8" s="31">
        <f t="shared" si="3"/>
        <v>116</v>
      </c>
      <c r="N8" s="43">
        <v>82</v>
      </c>
      <c r="O8" s="41" t="str">
        <f t="shared" si="4"/>
        <v>+</v>
      </c>
      <c r="P8" s="40">
        <v>43</v>
      </c>
      <c r="Q8" s="31" t="s">
        <v>69</v>
      </c>
      <c r="R8" s="31">
        <f t="shared" si="5"/>
        <v>125</v>
      </c>
      <c r="S8" s="43">
        <v>92</v>
      </c>
      <c r="T8" s="41" t="str">
        <f t="shared" si="6"/>
        <v>+</v>
      </c>
      <c r="U8" s="40">
        <v>44</v>
      </c>
      <c r="V8" s="31" t="s">
        <v>69</v>
      </c>
      <c r="W8" s="33">
        <f t="shared" si="7"/>
        <v>136</v>
      </c>
      <c r="X8" s="40">
        <v>88</v>
      </c>
      <c r="Y8" s="41" t="str">
        <f t="shared" si="8"/>
        <v>+</v>
      </c>
      <c r="Z8" s="40">
        <v>36</v>
      </c>
      <c r="AA8" s="31" t="s">
        <v>69</v>
      </c>
      <c r="AB8" s="33">
        <f t="shared" si="9"/>
        <v>124</v>
      </c>
    </row>
    <row r="9" spans="1:28" ht="14.45" customHeight="1">
      <c r="A9" s="89"/>
      <c r="B9" s="93"/>
      <c r="C9" s="26" t="s">
        <v>117</v>
      </c>
      <c r="D9" s="92"/>
      <c r="E9" s="45">
        <f t="shared" si="10"/>
        <v>507</v>
      </c>
      <c r="F9" s="28">
        <f t="shared" si="0"/>
        <v>326</v>
      </c>
      <c r="G9" s="28">
        <f t="shared" si="1"/>
        <v>181</v>
      </c>
      <c r="H9" s="35">
        <v>4</v>
      </c>
      <c r="I9" s="46">
        <v>86</v>
      </c>
      <c r="J9" s="42" t="str">
        <f t="shared" si="2"/>
        <v>+</v>
      </c>
      <c r="K9" s="46">
        <v>44</v>
      </c>
      <c r="L9" s="37" t="s">
        <v>69</v>
      </c>
      <c r="M9" s="37">
        <f t="shared" si="3"/>
        <v>130</v>
      </c>
      <c r="N9" s="47">
        <v>85</v>
      </c>
      <c r="O9" s="42" t="str">
        <f t="shared" si="4"/>
        <v>+</v>
      </c>
      <c r="P9" s="46">
        <v>45</v>
      </c>
      <c r="Q9" s="37" t="s">
        <v>69</v>
      </c>
      <c r="R9" s="37">
        <f t="shared" si="5"/>
        <v>130</v>
      </c>
      <c r="S9" s="47">
        <v>72</v>
      </c>
      <c r="T9" s="42" t="str">
        <f t="shared" si="6"/>
        <v>+</v>
      </c>
      <c r="U9" s="46">
        <v>44</v>
      </c>
      <c r="V9" s="37" t="s">
        <v>69</v>
      </c>
      <c r="W9" s="39">
        <f t="shared" si="7"/>
        <v>116</v>
      </c>
      <c r="X9" s="46">
        <v>83</v>
      </c>
      <c r="Y9" s="42" t="str">
        <f t="shared" si="8"/>
        <v>+</v>
      </c>
      <c r="Z9" s="46">
        <v>48</v>
      </c>
      <c r="AA9" s="37" t="s">
        <v>69</v>
      </c>
      <c r="AB9" s="39">
        <f t="shared" si="9"/>
        <v>131</v>
      </c>
    </row>
    <row r="10" spans="1:28" ht="14.45" customHeight="1">
      <c r="A10" s="89"/>
      <c r="B10" s="90" t="s">
        <v>118</v>
      </c>
      <c r="C10" s="26" t="s">
        <v>119</v>
      </c>
      <c r="D10" s="91">
        <f>SUM(E10:E11)</f>
        <v>983</v>
      </c>
      <c r="E10" s="45">
        <f t="shared" si="10"/>
        <v>497</v>
      </c>
      <c r="F10" s="28">
        <f t="shared" si="0"/>
        <v>357</v>
      </c>
      <c r="G10" s="28">
        <f t="shared" si="1"/>
        <v>140</v>
      </c>
      <c r="H10" s="29">
        <v>9</v>
      </c>
      <c r="I10" s="36">
        <v>89</v>
      </c>
      <c r="J10" s="37" t="str">
        <f t="shared" si="2"/>
        <v>+</v>
      </c>
      <c r="K10" s="36">
        <v>35</v>
      </c>
      <c r="L10" s="37" t="s">
        <v>69</v>
      </c>
      <c r="M10" s="37">
        <f t="shared" si="3"/>
        <v>124</v>
      </c>
      <c r="N10" s="38">
        <v>89</v>
      </c>
      <c r="O10" s="37" t="str">
        <f t="shared" si="4"/>
        <v>+</v>
      </c>
      <c r="P10" s="36">
        <v>33</v>
      </c>
      <c r="Q10" s="37" t="s">
        <v>69</v>
      </c>
      <c r="R10" s="37">
        <f t="shared" si="5"/>
        <v>122</v>
      </c>
      <c r="S10" s="38">
        <v>86</v>
      </c>
      <c r="T10" s="37" t="str">
        <f t="shared" si="6"/>
        <v>+</v>
      </c>
      <c r="U10" s="36">
        <v>39</v>
      </c>
      <c r="V10" s="37" t="s">
        <v>69</v>
      </c>
      <c r="W10" s="39">
        <f t="shared" si="7"/>
        <v>125</v>
      </c>
      <c r="X10" s="36">
        <v>93</v>
      </c>
      <c r="Y10" s="37" t="str">
        <f t="shared" si="8"/>
        <v>+</v>
      </c>
      <c r="Z10" s="36">
        <v>33</v>
      </c>
      <c r="AA10" s="37" t="s">
        <v>69</v>
      </c>
      <c r="AB10" s="39">
        <f t="shared" si="9"/>
        <v>126</v>
      </c>
    </row>
    <row r="11" spans="1:28" ht="14.45" customHeight="1">
      <c r="A11" s="89"/>
      <c r="B11" s="90"/>
      <c r="C11" s="26" t="s">
        <v>120</v>
      </c>
      <c r="D11" s="92"/>
      <c r="E11" s="45">
        <f t="shared" si="10"/>
        <v>486</v>
      </c>
      <c r="F11" s="28">
        <f t="shared" si="0"/>
        <v>317</v>
      </c>
      <c r="G11" s="28">
        <f t="shared" si="1"/>
        <v>169</v>
      </c>
      <c r="H11" s="35">
        <v>4</v>
      </c>
      <c r="I11" s="36">
        <v>75</v>
      </c>
      <c r="J11" s="37" t="str">
        <f t="shared" si="2"/>
        <v>+</v>
      </c>
      <c r="K11" s="36">
        <v>45</v>
      </c>
      <c r="L11" s="37" t="s">
        <v>69</v>
      </c>
      <c r="M11" s="37">
        <f t="shared" si="3"/>
        <v>120</v>
      </c>
      <c r="N11" s="38">
        <v>74</v>
      </c>
      <c r="O11" s="37" t="str">
        <f t="shared" si="4"/>
        <v>+</v>
      </c>
      <c r="P11" s="36">
        <v>45</v>
      </c>
      <c r="Q11" s="37" t="s">
        <v>69</v>
      </c>
      <c r="R11" s="37">
        <f t="shared" si="5"/>
        <v>119</v>
      </c>
      <c r="S11" s="38">
        <v>82</v>
      </c>
      <c r="T11" s="37" t="str">
        <f t="shared" si="6"/>
        <v>+</v>
      </c>
      <c r="U11" s="36">
        <v>36</v>
      </c>
      <c r="V11" s="37" t="s">
        <v>69</v>
      </c>
      <c r="W11" s="39">
        <f t="shared" si="7"/>
        <v>118</v>
      </c>
      <c r="X11" s="36">
        <v>86</v>
      </c>
      <c r="Y11" s="37" t="str">
        <f t="shared" si="8"/>
        <v>+</v>
      </c>
      <c r="Z11" s="36">
        <v>43</v>
      </c>
      <c r="AA11" s="37" t="s">
        <v>69</v>
      </c>
      <c r="AB11" s="39">
        <f t="shared" si="9"/>
        <v>129</v>
      </c>
    </row>
    <row r="12" spans="1:28" ht="14.45" customHeight="1">
      <c r="A12" s="89">
        <v>4</v>
      </c>
      <c r="B12" s="90" t="s">
        <v>121</v>
      </c>
      <c r="C12" s="26" t="s">
        <v>122</v>
      </c>
      <c r="D12" s="91">
        <f>SUM(E12:E13)</f>
        <v>953</v>
      </c>
      <c r="E12" s="45">
        <f t="shared" si="10"/>
        <v>493</v>
      </c>
      <c r="F12" s="28">
        <f t="shared" si="0"/>
        <v>345</v>
      </c>
      <c r="G12" s="28">
        <f t="shared" si="1"/>
        <v>148</v>
      </c>
      <c r="H12" s="29">
        <v>7</v>
      </c>
      <c r="I12" s="30">
        <v>93</v>
      </c>
      <c r="J12" s="31" t="str">
        <f t="shared" si="2"/>
        <v>+</v>
      </c>
      <c r="K12" s="30">
        <v>32</v>
      </c>
      <c r="L12" s="31" t="s">
        <v>69</v>
      </c>
      <c r="M12" s="31">
        <f t="shared" si="3"/>
        <v>125</v>
      </c>
      <c r="N12" s="32">
        <v>84</v>
      </c>
      <c r="O12" s="31" t="str">
        <f t="shared" si="4"/>
        <v>+</v>
      </c>
      <c r="P12" s="30">
        <v>36</v>
      </c>
      <c r="Q12" s="31" t="s">
        <v>69</v>
      </c>
      <c r="R12" s="31">
        <f t="shared" si="5"/>
        <v>120</v>
      </c>
      <c r="S12" s="32">
        <v>80</v>
      </c>
      <c r="T12" s="31" t="str">
        <f t="shared" si="6"/>
        <v>+</v>
      </c>
      <c r="U12" s="30">
        <v>36</v>
      </c>
      <c r="V12" s="31" t="s">
        <v>69</v>
      </c>
      <c r="W12" s="33">
        <f t="shared" si="7"/>
        <v>116</v>
      </c>
      <c r="X12" s="30">
        <v>88</v>
      </c>
      <c r="Y12" s="31" t="str">
        <f t="shared" si="8"/>
        <v>+</v>
      </c>
      <c r="Z12" s="30">
        <v>44</v>
      </c>
      <c r="AA12" s="31" t="s">
        <v>69</v>
      </c>
      <c r="AB12" s="33">
        <f t="shared" si="9"/>
        <v>132</v>
      </c>
    </row>
    <row r="13" spans="1:28" ht="14.45" customHeight="1">
      <c r="A13" s="89"/>
      <c r="B13" s="90"/>
      <c r="C13" s="26" t="s">
        <v>123</v>
      </c>
      <c r="D13" s="92"/>
      <c r="E13" s="45">
        <f t="shared" si="10"/>
        <v>460</v>
      </c>
      <c r="F13" s="28">
        <f t="shared" si="0"/>
        <v>329</v>
      </c>
      <c r="G13" s="28">
        <f t="shared" si="1"/>
        <v>131</v>
      </c>
      <c r="H13" s="35">
        <v>16</v>
      </c>
      <c r="I13" s="36">
        <v>77</v>
      </c>
      <c r="J13" s="37" t="str">
        <f t="shared" si="2"/>
        <v>+</v>
      </c>
      <c r="K13" s="36">
        <v>26</v>
      </c>
      <c r="L13" s="37" t="s">
        <v>69</v>
      </c>
      <c r="M13" s="37">
        <f t="shared" si="3"/>
        <v>103</v>
      </c>
      <c r="N13" s="38">
        <v>84</v>
      </c>
      <c r="O13" s="37" t="str">
        <f t="shared" si="4"/>
        <v>+</v>
      </c>
      <c r="P13" s="36">
        <v>26</v>
      </c>
      <c r="Q13" s="37" t="s">
        <v>69</v>
      </c>
      <c r="R13" s="37">
        <f t="shared" si="5"/>
        <v>110</v>
      </c>
      <c r="S13" s="38">
        <v>92</v>
      </c>
      <c r="T13" s="37" t="str">
        <f t="shared" si="6"/>
        <v>+</v>
      </c>
      <c r="U13" s="36">
        <v>44</v>
      </c>
      <c r="V13" s="37" t="s">
        <v>69</v>
      </c>
      <c r="W13" s="39">
        <f t="shared" si="7"/>
        <v>136</v>
      </c>
      <c r="X13" s="36">
        <v>76</v>
      </c>
      <c r="Y13" s="37" t="str">
        <f t="shared" si="8"/>
        <v>+</v>
      </c>
      <c r="Z13" s="36">
        <v>35</v>
      </c>
      <c r="AA13" s="37" t="s">
        <v>69</v>
      </c>
      <c r="AB13" s="39">
        <f t="shared" si="9"/>
        <v>111</v>
      </c>
    </row>
    <row r="14" spans="1:28" ht="14.45" customHeight="1">
      <c r="A14" s="89"/>
      <c r="B14" s="90" t="s">
        <v>124</v>
      </c>
      <c r="C14" s="26" t="s">
        <v>125</v>
      </c>
      <c r="D14" s="91">
        <f>SUM(E14:E15)</f>
        <v>1001</v>
      </c>
      <c r="E14" s="45">
        <f t="shared" si="10"/>
        <v>508</v>
      </c>
      <c r="F14" s="28">
        <f t="shared" si="0"/>
        <v>326</v>
      </c>
      <c r="G14" s="28">
        <f t="shared" si="1"/>
        <v>182</v>
      </c>
      <c r="H14" s="35">
        <v>6</v>
      </c>
      <c r="I14" s="30">
        <v>82</v>
      </c>
      <c r="J14" s="31" t="str">
        <f t="shared" si="2"/>
        <v>+</v>
      </c>
      <c r="K14" s="30">
        <v>50</v>
      </c>
      <c r="L14" s="37" t="s">
        <v>69</v>
      </c>
      <c r="M14" s="37">
        <f t="shared" si="3"/>
        <v>132</v>
      </c>
      <c r="N14" s="32">
        <v>87</v>
      </c>
      <c r="O14" s="31" t="str">
        <f t="shared" si="4"/>
        <v>+</v>
      </c>
      <c r="P14" s="30">
        <v>53</v>
      </c>
      <c r="Q14" s="37" t="s">
        <v>69</v>
      </c>
      <c r="R14" s="37">
        <f t="shared" si="5"/>
        <v>140</v>
      </c>
      <c r="S14" s="32">
        <v>75</v>
      </c>
      <c r="T14" s="31" t="str">
        <f t="shared" si="6"/>
        <v>+</v>
      </c>
      <c r="U14" s="30">
        <v>44</v>
      </c>
      <c r="V14" s="37" t="s">
        <v>69</v>
      </c>
      <c r="W14" s="39">
        <f t="shared" si="7"/>
        <v>119</v>
      </c>
      <c r="X14" s="30">
        <v>82</v>
      </c>
      <c r="Y14" s="31" t="str">
        <f t="shared" si="8"/>
        <v>+</v>
      </c>
      <c r="Z14" s="30">
        <v>35</v>
      </c>
      <c r="AA14" s="37" t="s">
        <v>69</v>
      </c>
      <c r="AB14" s="39">
        <f t="shared" si="9"/>
        <v>117</v>
      </c>
    </row>
    <row r="15" spans="1:28" ht="14.45" customHeight="1">
      <c r="A15" s="89"/>
      <c r="B15" s="90"/>
      <c r="C15" s="26" t="s">
        <v>126</v>
      </c>
      <c r="D15" s="92"/>
      <c r="E15" s="45">
        <f t="shared" si="10"/>
        <v>493</v>
      </c>
      <c r="F15" s="28">
        <f t="shared" si="0"/>
        <v>331</v>
      </c>
      <c r="G15" s="28">
        <f t="shared" si="1"/>
        <v>162</v>
      </c>
      <c r="H15" s="35">
        <v>9</v>
      </c>
      <c r="I15" s="36">
        <v>81</v>
      </c>
      <c r="J15" s="37" t="str">
        <f t="shared" si="2"/>
        <v>+</v>
      </c>
      <c r="K15" s="36">
        <v>35</v>
      </c>
      <c r="L15" s="37" t="s">
        <v>69</v>
      </c>
      <c r="M15" s="37">
        <f t="shared" si="3"/>
        <v>116</v>
      </c>
      <c r="N15" s="38">
        <v>85</v>
      </c>
      <c r="O15" s="37" t="str">
        <f t="shared" si="4"/>
        <v>+</v>
      </c>
      <c r="P15" s="36">
        <v>35</v>
      </c>
      <c r="Q15" s="37" t="s">
        <v>69</v>
      </c>
      <c r="R15" s="37">
        <f t="shared" si="5"/>
        <v>120</v>
      </c>
      <c r="S15" s="38">
        <v>86</v>
      </c>
      <c r="T15" s="37" t="str">
        <f t="shared" si="6"/>
        <v>+</v>
      </c>
      <c r="U15" s="36">
        <v>44</v>
      </c>
      <c r="V15" s="37" t="s">
        <v>69</v>
      </c>
      <c r="W15" s="39">
        <f t="shared" si="7"/>
        <v>130</v>
      </c>
      <c r="X15" s="36">
        <v>79</v>
      </c>
      <c r="Y15" s="37" t="str">
        <f t="shared" si="8"/>
        <v>+</v>
      </c>
      <c r="Z15" s="36">
        <v>48</v>
      </c>
      <c r="AA15" s="37" t="s">
        <v>69</v>
      </c>
      <c r="AB15" s="39">
        <f t="shared" si="9"/>
        <v>127</v>
      </c>
    </row>
    <row r="16" spans="1:28" ht="14.45" customHeight="1">
      <c r="A16" s="89"/>
      <c r="B16" s="90" t="s">
        <v>127</v>
      </c>
      <c r="C16" s="26" t="s">
        <v>128</v>
      </c>
      <c r="D16" s="91">
        <f>SUM(E16:E17)</f>
        <v>1016</v>
      </c>
      <c r="E16" s="45">
        <f t="shared" si="10"/>
        <v>512</v>
      </c>
      <c r="F16" s="28">
        <f t="shared" si="0"/>
        <v>354</v>
      </c>
      <c r="G16" s="28">
        <f t="shared" si="1"/>
        <v>158</v>
      </c>
      <c r="H16" s="35">
        <v>8</v>
      </c>
      <c r="I16" s="30">
        <v>89</v>
      </c>
      <c r="J16" s="31" t="str">
        <f t="shared" si="2"/>
        <v>+</v>
      </c>
      <c r="K16" s="30">
        <v>36</v>
      </c>
      <c r="L16" s="37" t="s">
        <v>69</v>
      </c>
      <c r="M16" s="37">
        <f t="shared" si="3"/>
        <v>125</v>
      </c>
      <c r="N16" s="32">
        <v>96</v>
      </c>
      <c r="O16" s="31" t="str">
        <f t="shared" si="4"/>
        <v>+</v>
      </c>
      <c r="P16" s="30">
        <v>44</v>
      </c>
      <c r="Q16" s="37" t="s">
        <v>69</v>
      </c>
      <c r="R16" s="37">
        <f t="shared" si="5"/>
        <v>140</v>
      </c>
      <c r="S16" s="32">
        <v>85</v>
      </c>
      <c r="T16" s="31" t="str">
        <f t="shared" si="6"/>
        <v>+</v>
      </c>
      <c r="U16" s="30">
        <v>35</v>
      </c>
      <c r="V16" s="37" t="s">
        <v>69</v>
      </c>
      <c r="W16" s="39">
        <f t="shared" si="7"/>
        <v>120</v>
      </c>
      <c r="X16" s="30">
        <v>84</v>
      </c>
      <c r="Y16" s="31" t="str">
        <f t="shared" si="8"/>
        <v>+</v>
      </c>
      <c r="Z16" s="30">
        <v>43</v>
      </c>
      <c r="AA16" s="37" t="s">
        <v>69</v>
      </c>
      <c r="AB16" s="39">
        <f t="shared" si="9"/>
        <v>127</v>
      </c>
    </row>
    <row r="17" spans="1:28" ht="15">
      <c r="A17" s="89"/>
      <c r="B17" s="90"/>
      <c r="C17" s="26" t="s">
        <v>129</v>
      </c>
      <c r="D17" s="92"/>
      <c r="E17" s="45">
        <f t="shared" si="10"/>
        <v>504</v>
      </c>
      <c r="F17" s="28">
        <f t="shared" si="0"/>
        <v>328</v>
      </c>
      <c r="G17" s="28">
        <f t="shared" si="1"/>
        <v>176</v>
      </c>
      <c r="H17" s="29">
        <v>6</v>
      </c>
      <c r="I17" s="36">
        <v>83</v>
      </c>
      <c r="J17" s="37" t="str">
        <f t="shared" si="2"/>
        <v>+</v>
      </c>
      <c r="K17" s="36">
        <v>36</v>
      </c>
      <c r="L17" s="37" t="s">
        <v>69</v>
      </c>
      <c r="M17" s="37">
        <f t="shared" si="3"/>
        <v>119</v>
      </c>
      <c r="N17" s="38">
        <v>78</v>
      </c>
      <c r="O17" s="37" t="str">
        <f t="shared" si="4"/>
        <v>+</v>
      </c>
      <c r="P17" s="36">
        <v>62</v>
      </c>
      <c r="Q17" s="37" t="s">
        <v>69</v>
      </c>
      <c r="R17" s="37">
        <f t="shared" si="5"/>
        <v>140</v>
      </c>
      <c r="S17" s="38">
        <v>82</v>
      </c>
      <c r="T17" s="37" t="s">
        <v>84</v>
      </c>
      <c r="U17" s="36">
        <v>42</v>
      </c>
      <c r="V17" s="37" t="s">
        <v>69</v>
      </c>
      <c r="W17" s="39">
        <f t="shared" si="7"/>
        <v>124</v>
      </c>
      <c r="X17" s="36">
        <v>85</v>
      </c>
      <c r="Y17" s="37" t="s">
        <v>84</v>
      </c>
      <c r="Z17" s="36">
        <v>36</v>
      </c>
      <c r="AA17" s="37" t="s">
        <v>69</v>
      </c>
      <c r="AB17" s="39">
        <f t="shared" si="9"/>
        <v>121</v>
      </c>
    </row>
    <row r="18" spans="1:28" ht="15">
      <c r="A18" s="89"/>
      <c r="B18" s="90" t="s">
        <v>130</v>
      </c>
      <c r="C18" s="26" t="s">
        <v>131</v>
      </c>
      <c r="D18" s="91">
        <f>SUM(E18:E19)</f>
        <v>1015</v>
      </c>
      <c r="E18" s="45">
        <f t="shared" si="10"/>
        <v>541</v>
      </c>
      <c r="F18" s="28">
        <f t="shared" si="0"/>
        <v>351</v>
      </c>
      <c r="G18" s="28">
        <f t="shared" si="1"/>
        <v>190</v>
      </c>
      <c r="H18" s="35">
        <v>6</v>
      </c>
      <c r="I18" s="30">
        <v>93</v>
      </c>
      <c r="J18" s="31" t="str">
        <f t="shared" si="2"/>
        <v>+</v>
      </c>
      <c r="K18" s="30">
        <v>50</v>
      </c>
      <c r="L18" s="37" t="s">
        <v>69</v>
      </c>
      <c r="M18" s="37">
        <f t="shared" si="3"/>
        <v>143</v>
      </c>
      <c r="N18" s="32">
        <v>93</v>
      </c>
      <c r="O18" s="31" t="str">
        <f t="shared" si="4"/>
        <v>+</v>
      </c>
      <c r="P18" s="30">
        <v>50</v>
      </c>
      <c r="Q18" s="37" t="s">
        <v>69</v>
      </c>
      <c r="R18" s="37">
        <f t="shared" si="5"/>
        <v>143</v>
      </c>
      <c r="S18" s="32">
        <v>84</v>
      </c>
      <c r="T18" s="31" t="str">
        <f t="shared" ref="T18:T39" si="11">"+"</f>
        <v>+</v>
      </c>
      <c r="U18" s="30">
        <v>50</v>
      </c>
      <c r="V18" s="37" t="s">
        <v>69</v>
      </c>
      <c r="W18" s="39">
        <f t="shared" si="7"/>
        <v>134</v>
      </c>
      <c r="X18" s="30">
        <v>81</v>
      </c>
      <c r="Y18" s="31" t="str">
        <f t="shared" ref="Y18:Y39" si="12">"+"</f>
        <v>+</v>
      </c>
      <c r="Z18" s="30">
        <v>40</v>
      </c>
      <c r="AA18" s="37" t="s">
        <v>69</v>
      </c>
      <c r="AB18" s="39">
        <f t="shared" si="9"/>
        <v>121</v>
      </c>
    </row>
    <row r="19" spans="1:28" ht="15">
      <c r="A19" s="89"/>
      <c r="B19" s="93"/>
      <c r="C19" s="26" t="s">
        <v>132</v>
      </c>
      <c r="D19" s="92"/>
      <c r="E19" s="45">
        <f t="shared" si="10"/>
        <v>474</v>
      </c>
      <c r="F19" s="28">
        <f t="shared" si="0"/>
        <v>339</v>
      </c>
      <c r="G19" s="28">
        <f t="shared" si="1"/>
        <v>135</v>
      </c>
      <c r="H19" s="35">
        <v>11</v>
      </c>
      <c r="I19" s="36">
        <v>87</v>
      </c>
      <c r="J19" s="37" t="str">
        <f t="shared" si="2"/>
        <v>+</v>
      </c>
      <c r="K19" s="36">
        <v>36</v>
      </c>
      <c r="L19" s="37" t="s">
        <v>69</v>
      </c>
      <c r="M19" s="37">
        <f t="shared" si="3"/>
        <v>123</v>
      </c>
      <c r="N19" s="38">
        <v>84</v>
      </c>
      <c r="O19" s="37" t="str">
        <f t="shared" si="4"/>
        <v>+</v>
      </c>
      <c r="P19" s="36">
        <v>36</v>
      </c>
      <c r="Q19" s="37" t="s">
        <v>69</v>
      </c>
      <c r="R19" s="37">
        <f t="shared" si="5"/>
        <v>120</v>
      </c>
      <c r="S19" s="38">
        <v>88</v>
      </c>
      <c r="T19" s="37" t="str">
        <f t="shared" si="11"/>
        <v>+</v>
      </c>
      <c r="U19" s="36">
        <v>18</v>
      </c>
      <c r="V19" s="37" t="s">
        <v>69</v>
      </c>
      <c r="W19" s="39">
        <f t="shared" si="7"/>
        <v>106</v>
      </c>
      <c r="X19" s="36">
        <v>80</v>
      </c>
      <c r="Y19" s="37" t="str">
        <f t="shared" si="12"/>
        <v>+</v>
      </c>
      <c r="Z19" s="36">
        <v>45</v>
      </c>
      <c r="AA19" s="37" t="s">
        <v>69</v>
      </c>
      <c r="AB19" s="39">
        <f t="shared" si="9"/>
        <v>125</v>
      </c>
    </row>
    <row r="20" spans="1:28" ht="15">
      <c r="A20" s="89"/>
      <c r="B20" s="90" t="s">
        <v>133</v>
      </c>
      <c r="C20" s="26" t="s">
        <v>134</v>
      </c>
      <c r="D20" s="91">
        <f>SUM(E20:E21)</f>
        <v>958</v>
      </c>
      <c r="E20" s="45">
        <f t="shared" si="10"/>
        <v>523</v>
      </c>
      <c r="F20" s="28">
        <f t="shared" si="0"/>
        <v>372</v>
      </c>
      <c r="G20" s="28">
        <f t="shared" si="1"/>
        <v>151</v>
      </c>
      <c r="H20" s="35">
        <v>9</v>
      </c>
      <c r="I20" s="30">
        <v>82</v>
      </c>
      <c r="J20" s="31" t="str">
        <f t="shared" si="2"/>
        <v>+</v>
      </c>
      <c r="K20" s="30">
        <v>45</v>
      </c>
      <c r="L20" s="37" t="s">
        <v>69</v>
      </c>
      <c r="M20" s="37">
        <f t="shared" si="3"/>
        <v>127</v>
      </c>
      <c r="N20" s="32">
        <v>91</v>
      </c>
      <c r="O20" s="31" t="str">
        <f t="shared" si="4"/>
        <v>+</v>
      </c>
      <c r="P20" s="30">
        <v>42</v>
      </c>
      <c r="Q20" s="37" t="s">
        <v>69</v>
      </c>
      <c r="R20" s="37">
        <f t="shared" si="5"/>
        <v>133</v>
      </c>
      <c r="S20" s="32">
        <v>98</v>
      </c>
      <c r="T20" s="31" t="str">
        <f t="shared" si="11"/>
        <v>+</v>
      </c>
      <c r="U20" s="30">
        <v>26</v>
      </c>
      <c r="V20" s="37" t="s">
        <v>69</v>
      </c>
      <c r="W20" s="39">
        <f t="shared" si="7"/>
        <v>124</v>
      </c>
      <c r="X20" s="30">
        <v>101</v>
      </c>
      <c r="Y20" s="31" t="str">
        <f t="shared" si="12"/>
        <v>+</v>
      </c>
      <c r="Z20" s="30">
        <v>38</v>
      </c>
      <c r="AA20" s="37" t="s">
        <v>69</v>
      </c>
      <c r="AB20" s="39">
        <f t="shared" si="9"/>
        <v>139</v>
      </c>
    </row>
    <row r="21" spans="1:28" ht="15">
      <c r="A21" s="89"/>
      <c r="B21" s="90"/>
      <c r="C21" s="26" t="s">
        <v>135</v>
      </c>
      <c r="D21" s="92"/>
      <c r="E21" s="45">
        <f t="shared" si="10"/>
        <v>435</v>
      </c>
      <c r="F21" s="28">
        <f t="shared" si="0"/>
        <v>324</v>
      </c>
      <c r="G21" s="28">
        <f t="shared" si="1"/>
        <v>111</v>
      </c>
      <c r="H21" s="35">
        <v>19</v>
      </c>
      <c r="I21" s="30">
        <v>82</v>
      </c>
      <c r="J21" s="37" t="str">
        <f t="shared" si="2"/>
        <v>+</v>
      </c>
      <c r="K21" s="30">
        <v>34</v>
      </c>
      <c r="L21" s="37" t="s">
        <v>69</v>
      </c>
      <c r="M21" s="37">
        <f t="shared" si="3"/>
        <v>116</v>
      </c>
      <c r="N21" s="32">
        <v>77</v>
      </c>
      <c r="O21" s="37" t="str">
        <f t="shared" si="4"/>
        <v>+</v>
      </c>
      <c r="P21" s="30">
        <v>26</v>
      </c>
      <c r="Q21" s="37" t="s">
        <v>69</v>
      </c>
      <c r="R21" s="37">
        <f t="shared" si="5"/>
        <v>103</v>
      </c>
      <c r="S21" s="32">
        <v>86</v>
      </c>
      <c r="T21" s="37" t="str">
        <f t="shared" si="11"/>
        <v>+</v>
      </c>
      <c r="U21" s="30">
        <v>24</v>
      </c>
      <c r="V21" s="37" t="s">
        <v>69</v>
      </c>
      <c r="W21" s="39">
        <f t="shared" si="7"/>
        <v>110</v>
      </c>
      <c r="X21" s="30">
        <v>79</v>
      </c>
      <c r="Y21" s="37" t="str">
        <f t="shared" si="12"/>
        <v>+</v>
      </c>
      <c r="Z21" s="30">
        <v>27</v>
      </c>
      <c r="AA21" s="37" t="s">
        <v>69</v>
      </c>
      <c r="AB21" s="39">
        <f t="shared" si="9"/>
        <v>106</v>
      </c>
    </row>
    <row r="22" spans="1:28" ht="15">
      <c r="A22" s="89"/>
      <c r="B22" s="90" t="s">
        <v>136</v>
      </c>
      <c r="C22" s="26" t="s">
        <v>128</v>
      </c>
      <c r="D22" s="91">
        <f>SUM(E22:E23)</f>
        <v>1022</v>
      </c>
      <c r="E22" s="45">
        <f t="shared" si="10"/>
        <v>529</v>
      </c>
      <c r="F22" s="28">
        <f t="shared" si="0"/>
        <v>361</v>
      </c>
      <c r="G22" s="28">
        <f t="shared" si="1"/>
        <v>168</v>
      </c>
      <c r="H22" s="29">
        <v>9</v>
      </c>
      <c r="I22" s="40">
        <v>94</v>
      </c>
      <c r="J22" s="42" t="str">
        <f t="shared" si="2"/>
        <v>+</v>
      </c>
      <c r="K22" s="40">
        <v>61</v>
      </c>
      <c r="L22" s="42" t="s">
        <v>69</v>
      </c>
      <c r="M22" s="42">
        <f t="shared" si="3"/>
        <v>155</v>
      </c>
      <c r="N22" s="43">
        <v>88</v>
      </c>
      <c r="O22" s="42" t="str">
        <f t="shared" si="4"/>
        <v>+</v>
      </c>
      <c r="P22" s="40">
        <v>26</v>
      </c>
      <c r="Q22" s="42" t="s">
        <v>69</v>
      </c>
      <c r="R22" s="42">
        <f t="shared" si="5"/>
        <v>114</v>
      </c>
      <c r="S22" s="43">
        <v>90</v>
      </c>
      <c r="T22" s="42" t="str">
        <f t="shared" si="11"/>
        <v>+</v>
      </c>
      <c r="U22" s="40">
        <v>36</v>
      </c>
      <c r="V22" s="42" t="s">
        <v>69</v>
      </c>
      <c r="W22" s="44">
        <f t="shared" si="7"/>
        <v>126</v>
      </c>
      <c r="X22" s="40">
        <v>89</v>
      </c>
      <c r="Y22" s="42" t="str">
        <f t="shared" si="12"/>
        <v>+</v>
      </c>
      <c r="Z22" s="40">
        <v>45</v>
      </c>
      <c r="AA22" s="42" t="s">
        <v>69</v>
      </c>
      <c r="AB22" s="44">
        <f t="shared" si="9"/>
        <v>134</v>
      </c>
    </row>
    <row r="23" spans="1:28" ht="15">
      <c r="A23" s="89"/>
      <c r="B23" s="90"/>
      <c r="C23" s="26" t="s">
        <v>137</v>
      </c>
      <c r="D23" s="92"/>
      <c r="E23" s="45">
        <f t="shared" si="10"/>
        <v>493</v>
      </c>
      <c r="F23" s="28">
        <f t="shared" si="0"/>
        <v>327</v>
      </c>
      <c r="G23" s="28">
        <f t="shared" si="1"/>
        <v>166</v>
      </c>
      <c r="H23" s="29">
        <v>8</v>
      </c>
      <c r="I23" s="36">
        <v>80</v>
      </c>
      <c r="J23" s="37" t="str">
        <f t="shared" si="2"/>
        <v>+</v>
      </c>
      <c r="K23" s="36">
        <v>44</v>
      </c>
      <c r="L23" s="37" t="s">
        <v>69</v>
      </c>
      <c r="M23" s="37">
        <f t="shared" si="3"/>
        <v>124</v>
      </c>
      <c r="N23" s="38">
        <v>85</v>
      </c>
      <c r="O23" s="37" t="str">
        <f t="shared" si="4"/>
        <v>+</v>
      </c>
      <c r="P23" s="36">
        <v>43</v>
      </c>
      <c r="Q23" s="37" t="s">
        <v>69</v>
      </c>
      <c r="R23" s="37">
        <f t="shared" si="5"/>
        <v>128</v>
      </c>
      <c r="S23" s="38">
        <v>74</v>
      </c>
      <c r="T23" s="37" t="str">
        <f t="shared" si="11"/>
        <v>+</v>
      </c>
      <c r="U23" s="36">
        <v>36</v>
      </c>
      <c r="V23" s="37" t="s">
        <v>69</v>
      </c>
      <c r="W23" s="39">
        <f t="shared" si="7"/>
        <v>110</v>
      </c>
      <c r="X23" s="36">
        <v>88</v>
      </c>
      <c r="Y23" s="37" t="str">
        <f t="shared" si="12"/>
        <v>+</v>
      </c>
      <c r="Z23" s="36">
        <v>43</v>
      </c>
      <c r="AA23" s="37" t="s">
        <v>69</v>
      </c>
      <c r="AB23" s="39">
        <f t="shared" si="9"/>
        <v>131</v>
      </c>
    </row>
    <row r="24" spans="1:28" ht="15">
      <c r="A24" s="89"/>
      <c r="B24" s="90" t="s">
        <v>138</v>
      </c>
      <c r="C24" s="26" t="s">
        <v>139</v>
      </c>
      <c r="D24" s="91">
        <f>SUM(E24:E25)</f>
        <v>1036</v>
      </c>
      <c r="E24" s="45">
        <f t="shared" si="10"/>
        <v>517</v>
      </c>
      <c r="F24" s="28">
        <f t="shared" si="0"/>
        <v>358</v>
      </c>
      <c r="G24" s="28">
        <f t="shared" si="1"/>
        <v>159</v>
      </c>
      <c r="H24" s="35">
        <v>5</v>
      </c>
      <c r="I24" s="30">
        <v>80</v>
      </c>
      <c r="J24" s="31" t="str">
        <f t="shared" si="2"/>
        <v>+</v>
      </c>
      <c r="K24" s="30">
        <v>35</v>
      </c>
      <c r="L24" s="31" t="s">
        <v>69</v>
      </c>
      <c r="M24" s="31">
        <f t="shared" si="3"/>
        <v>115</v>
      </c>
      <c r="N24" s="32">
        <v>96</v>
      </c>
      <c r="O24" s="31" t="str">
        <f t="shared" si="4"/>
        <v>+</v>
      </c>
      <c r="P24" s="30">
        <v>26</v>
      </c>
      <c r="Q24" s="31" t="s">
        <v>69</v>
      </c>
      <c r="R24" s="31">
        <f t="shared" si="5"/>
        <v>122</v>
      </c>
      <c r="S24" s="32">
        <v>88</v>
      </c>
      <c r="T24" s="31" t="str">
        <f t="shared" si="11"/>
        <v>+</v>
      </c>
      <c r="U24" s="30">
        <v>36</v>
      </c>
      <c r="V24" s="31" t="s">
        <v>69</v>
      </c>
      <c r="W24" s="33">
        <f t="shared" si="7"/>
        <v>124</v>
      </c>
      <c r="X24" s="30">
        <v>94</v>
      </c>
      <c r="Y24" s="31" t="str">
        <f t="shared" si="12"/>
        <v>+</v>
      </c>
      <c r="Z24" s="30">
        <v>62</v>
      </c>
      <c r="AA24" s="31" t="s">
        <v>69</v>
      </c>
      <c r="AB24" s="33">
        <f t="shared" si="9"/>
        <v>156</v>
      </c>
    </row>
    <row r="25" spans="1:28" ht="15">
      <c r="A25" s="89"/>
      <c r="B25" s="90"/>
      <c r="C25" s="26" t="s">
        <v>140</v>
      </c>
      <c r="D25" s="92"/>
      <c r="E25" s="45">
        <f t="shared" si="10"/>
        <v>519</v>
      </c>
      <c r="F25" s="28">
        <f t="shared" si="0"/>
        <v>354</v>
      </c>
      <c r="G25" s="28">
        <f t="shared" si="1"/>
        <v>165</v>
      </c>
      <c r="H25" s="35">
        <v>8</v>
      </c>
      <c r="I25" s="30">
        <v>85</v>
      </c>
      <c r="J25" s="37" t="str">
        <f t="shared" si="2"/>
        <v>+</v>
      </c>
      <c r="K25" s="30">
        <v>51</v>
      </c>
      <c r="L25" s="37" t="s">
        <v>69</v>
      </c>
      <c r="M25" s="37">
        <f t="shared" si="3"/>
        <v>136</v>
      </c>
      <c r="N25" s="32">
        <v>91</v>
      </c>
      <c r="O25" s="37" t="str">
        <f t="shared" si="4"/>
        <v>+</v>
      </c>
      <c r="P25" s="30">
        <v>45</v>
      </c>
      <c r="Q25" s="37" t="s">
        <v>69</v>
      </c>
      <c r="R25" s="37">
        <f t="shared" si="5"/>
        <v>136</v>
      </c>
      <c r="S25" s="32">
        <v>77</v>
      </c>
      <c r="T25" s="37" t="str">
        <f t="shared" si="11"/>
        <v>+</v>
      </c>
      <c r="U25" s="30">
        <v>24</v>
      </c>
      <c r="V25" s="37" t="s">
        <v>69</v>
      </c>
      <c r="W25" s="39">
        <f t="shared" si="7"/>
        <v>101</v>
      </c>
      <c r="X25" s="30">
        <v>101</v>
      </c>
      <c r="Y25" s="37" t="str">
        <f t="shared" si="12"/>
        <v>+</v>
      </c>
      <c r="Z25" s="30">
        <v>45</v>
      </c>
      <c r="AA25" s="37" t="s">
        <v>69</v>
      </c>
      <c r="AB25" s="39">
        <f t="shared" si="9"/>
        <v>146</v>
      </c>
    </row>
    <row r="26" spans="1:28" ht="15">
      <c r="A26" s="89"/>
      <c r="B26" s="90"/>
      <c r="C26" s="26"/>
      <c r="D26" s="91">
        <f>SUM(E26:E27)</f>
        <v>0</v>
      </c>
      <c r="E26" s="45">
        <f t="shared" si="10"/>
        <v>0</v>
      </c>
      <c r="F26" s="28">
        <f t="shared" si="0"/>
        <v>0</v>
      </c>
      <c r="G26" s="28">
        <f t="shared" si="1"/>
        <v>0</v>
      </c>
      <c r="H26" s="29"/>
      <c r="I26" s="30"/>
      <c r="J26" s="31" t="str">
        <f t="shared" si="2"/>
        <v>+</v>
      </c>
      <c r="K26" s="30"/>
      <c r="L26" s="37" t="s">
        <v>69</v>
      </c>
      <c r="M26" s="37">
        <f t="shared" si="3"/>
        <v>0</v>
      </c>
      <c r="N26" s="32"/>
      <c r="O26" s="31" t="str">
        <f t="shared" si="4"/>
        <v>+</v>
      </c>
      <c r="P26" s="30"/>
      <c r="Q26" s="37" t="s">
        <v>69</v>
      </c>
      <c r="R26" s="37">
        <f t="shared" si="5"/>
        <v>0</v>
      </c>
      <c r="S26" s="32"/>
      <c r="T26" s="31" t="str">
        <f t="shared" si="11"/>
        <v>+</v>
      </c>
      <c r="U26" s="30"/>
      <c r="V26" s="37" t="s">
        <v>69</v>
      </c>
      <c r="W26" s="39">
        <f t="shared" si="7"/>
        <v>0</v>
      </c>
      <c r="X26" s="30"/>
      <c r="Y26" s="31" t="str">
        <f t="shared" si="12"/>
        <v>+</v>
      </c>
      <c r="Z26" s="30"/>
      <c r="AA26" s="37" t="s">
        <v>69</v>
      </c>
      <c r="AB26" s="39">
        <f t="shared" si="9"/>
        <v>0</v>
      </c>
    </row>
    <row r="27" spans="1:28" ht="15">
      <c r="A27" s="89"/>
      <c r="B27" s="90"/>
      <c r="C27" s="26"/>
      <c r="D27" s="92"/>
      <c r="E27" s="45">
        <f t="shared" si="10"/>
        <v>0</v>
      </c>
      <c r="F27" s="28">
        <f t="shared" si="0"/>
        <v>0</v>
      </c>
      <c r="G27" s="28">
        <f t="shared" si="1"/>
        <v>0</v>
      </c>
      <c r="H27" s="35"/>
      <c r="I27" s="36"/>
      <c r="J27" s="37" t="str">
        <f t="shared" si="2"/>
        <v>+</v>
      </c>
      <c r="K27" s="36"/>
      <c r="L27" s="37" t="s">
        <v>69</v>
      </c>
      <c r="M27" s="37">
        <f t="shared" si="3"/>
        <v>0</v>
      </c>
      <c r="N27" s="38"/>
      <c r="O27" s="37" t="str">
        <f t="shared" si="4"/>
        <v>+</v>
      </c>
      <c r="P27" s="36"/>
      <c r="Q27" s="37" t="s">
        <v>69</v>
      </c>
      <c r="R27" s="37">
        <f t="shared" si="5"/>
        <v>0</v>
      </c>
      <c r="S27" s="38"/>
      <c r="T27" s="37" t="str">
        <f t="shared" si="11"/>
        <v>+</v>
      </c>
      <c r="U27" s="36"/>
      <c r="V27" s="37" t="s">
        <v>69</v>
      </c>
      <c r="W27" s="39">
        <f t="shared" si="7"/>
        <v>0</v>
      </c>
      <c r="X27" s="36"/>
      <c r="Y27" s="37" t="str">
        <f t="shared" si="12"/>
        <v>+</v>
      </c>
      <c r="Z27" s="36"/>
      <c r="AA27" s="37" t="s">
        <v>69</v>
      </c>
      <c r="AB27" s="39">
        <f t="shared" si="9"/>
        <v>0</v>
      </c>
    </row>
    <row r="28" spans="1:28" ht="15">
      <c r="A28" s="89"/>
      <c r="B28" s="90"/>
      <c r="C28" s="26"/>
      <c r="D28" s="91">
        <f>SUM(E28:E29)</f>
        <v>0</v>
      </c>
      <c r="E28" s="45">
        <f t="shared" si="10"/>
        <v>0</v>
      </c>
      <c r="F28" s="28">
        <f t="shared" si="0"/>
        <v>0</v>
      </c>
      <c r="G28" s="28">
        <f t="shared" si="1"/>
        <v>0</v>
      </c>
      <c r="H28" s="29"/>
      <c r="I28" s="30"/>
      <c r="J28" s="31" t="str">
        <f t="shared" si="2"/>
        <v>+</v>
      </c>
      <c r="K28" s="30"/>
      <c r="L28" s="31" t="s">
        <v>69</v>
      </c>
      <c r="M28" s="31">
        <f t="shared" si="3"/>
        <v>0</v>
      </c>
      <c r="N28" s="32"/>
      <c r="O28" s="31" t="str">
        <f t="shared" si="4"/>
        <v>+</v>
      </c>
      <c r="P28" s="30"/>
      <c r="Q28" s="31" t="s">
        <v>69</v>
      </c>
      <c r="R28" s="31">
        <f t="shared" si="5"/>
        <v>0</v>
      </c>
      <c r="S28" s="32"/>
      <c r="T28" s="31" t="str">
        <f t="shared" si="11"/>
        <v>+</v>
      </c>
      <c r="U28" s="30"/>
      <c r="V28" s="31" t="s">
        <v>69</v>
      </c>
      <c r="W28" s="33">
        <f t="shared" si="7"/>
        <v>0</v>
      </c>
      <c r="X28" s="30"/>
      <c r="Y28" s="31" t="str">
        <f t="shared" si="12"/>
        <v>+</v>
      </c>
      <c r="Z28" s="30"/>
      <c r="AA28" s="31" t="s">
        <v>69</v>
      </c>
      <c r="AB28" s="33">
        <f t="shared" si="9"/>
        <v>0</v>
      </c>
    </row>
    <row r="29" spans="1:28" ht="15">
      <c r="A29" s="89"/>
      <c r="B29" s="90"/>
      <c r="C29" s="26"/>
      <c r="D29" s="92"/>
      <c r="E29" s="45">
        <f t="shared" si="10"/>
        <v>0</v>
      </c>
      <c r="F29" s="28">
        <f t="shared" si="0"/>
        <v>0</v>
      </c>
      <c r="G29" s="28">
        <f t="shared" si="1"/>
        <v>0</v>
      </c>
      <c r="H29" s="35"/>
      <c r="I29" s="30"/>
      <c r="J29" s="37" t="str">
        <f t="shared" si="2"/>
        <v>+</v>
      </c>
      <c r="K29" s="30"/>
      <c r="L29" s="37" t="s">
        <v>69</v>
      </c>
      <c r="M29" s="37">
        <f t="shared" si="3"/>
        <v>0</v>
      </c>
      <c r="N29" s="32"/>
      <c r="O29" s="37" t="str">
        <f t="shared" si="4"/>
        <v>+</v>
      </c>
      <c r="P29" s="30"/>
      <c r="Q29" s="37" t="s">
        <v>69</v>
      </c>
      <c r="R29" s="37">
        <f t="shared" si="5"/>
        <v>0</v>
      </c>
      <c r="S29" s="32"/>
      <c r="T29" s="37" t="str">
        <f t="shared" si="11"/>
        <v>+</v>
      </c>
      <c r="U29" s="30"/>
      <c r="V29" s="37" t="s">
        <v>69</v>
      </c>
      <c r="W29" s="39">
        <f t="shared" si="7"/>
        <v>0</v>
      </c>
      <c r="X29" s="30"/>
      <c r="Y29" s="37" t="str">
        <f t="shared" si="12"/>
        <v>+</v>
      </c>
      <c r="Z29" s="30"/>
      <c r="AA29" s="37" t="s">
        <v>69</v>
      </c>
      <c r="AB29" s="39">
        <f t="shared" si="9"/>
        <v>0</v>
      </c>
    </row>
    <row r="30" spans="1:28" ht="15">
      <c r="A30" s="89"/>
      <c r="B30" s="90"/>
      <c r="C30" s="26"/>
      <c r="D30" s="91">
        <f>SUM(E30:E31)</f>
        <v>0</v>
      </c>
      <c r="E30" s="45">
        <f t="shared" si="10"/>
        <v>0</v>
      </c>
      <c r="F30" s="28">
        <f t="shared" si="0"/>
        <v>0</v>
      </c>
      <c r="G30" s="28">
        <f t="shared" si="1"/>
        <v>0</v>
      </c>
      <c r="H30" s="29"/>
      <c r="I30" s="30"/>
      <c r="J30" s="31" t="str">
        <f t="shared" si="2"/>
        <v>+</v>
      </c>
      <c r="K30" s="30"/>
      <c r="L30" s="37" t="s">
        <v>69</v>
      </c>
      <c r="M30" s="37">
        <f t="shared" si="3"/>
        <v>0</v>
      </c>
      <c r="N30" s="32"/>
      <c r="O30" s="31" t="str">
        <f t="shared" si="4"/>
        <v>+</v>
      </c>
      <c r="P30" s="30"/>
      <c r="Q30" s="37" t="s">
        <v>69</v>
      </c>
      <c r="R30" s="37">
        <f t="shared" si="5"/>
        <v>0</v>
      </c>
      <c r="S30" s="32"/>
      <c r="T30" s="31" t="str">
        <f t="shared" si="11"/>
        <v>+</v>
      </c>
      <c r="U30" s="30"/>
      <c r="V30" s="37" t="s">
        <v>69</v>
      </c>
      <c r="W30" s="39">
        <f t="shared" si="7"/>
        <v>0</v>
      </c>
      <c r="X30" s="30"/>
      <c r="Y30" s="31" t="str">
        <f t="shared" si="12"/>
        <v>+</v>
      </c>
      <c r="Z30" s="30"/>
      <c r="AA30" s="37" t="s">
        <v>69</v>
      </c>
      <c r="AB30" s="39">
        <f t="shared" si="9"/>
        <v>0</v>
      </c>
    </row>
    <row r="31" spans="1:28" ht="15">
      <c r="A31" s="89"/>
      <c r="B31" s="90"/>
      <c r="C31" s="26"/>
      <c r="D31" s="92"/>
      <c r="E31" s="45">
        <f t="shared" si="10"/>
        <v>0</v>
      </c>
      <c r="F31" s="28">
        <f t="shared" si="0"/>
        <v>0</v>
      </c>
      <c r="G31" s="28">
        <f t="shared" si="1"/>
        <v>0</v>
      </c>
      <c r="H31" s="29"/>
      <c r="I31" s="36"/>
      <c r="J31" s="37" t="str">
        <f t="shared" si="2"/>
        <v>+</v>
      </c>
      <c r="K31" s="36"/>
      <c r="L31" s="37" t="s">
        <v>69</v>
      </c>
      <c r="M31" s="37">
        <f t="shared" si="3"/>
        <v>0</v>
      </c>
      <c r="N31" s="38"/>
      <c r="O31" s="37" t="str">
        <f t="shared" si="4"/>
        <v>+</v>
      </c>
      <c r="P31" s="36"/>
      <c r="Q31" s="37" t="s">
        <v>69</v>
      </c>
      <c r="R31" s="37">
        <f t="shared" si="5"/>
        <v>0</v>
      </c>
      <c r="S31" s="38"/>
      <c r="T31" s="37" t="str">
        <f t="shared" si="11"/>
        <v>+</v>
      </c>
      <c r="U31" s="36"/>
      <c r="V31" s="37" t="s">
        <v>69</v>
      </c>
      <c r="W31" s="39">
        <f t="shared" si="7"/>
        <v>0</v>
      </c>
      <c r="X31" s="36"/>
      <c r="Y31" s="37" t="str">
        <f t="shared" si="12"/>
        <v>+</v>
      </c>
      <c r="Z31" s="36"/>
      <c r="AA31" s="37" t="s">
        <v>69</v>
      </c>
      <c r="AB31" s="39">
        <f t="shared" si="9"/>
        <v>0</v>
      </c>
    </row>
    <row r="32" spans="1:28" ht="15">
      <c r="A32" s="89"/>
      <c r="B32" s="90"/>
      <c r="C32" s="26"/>
      <c r="D32" s="91">
        <f>SUM(E32:E33)</f>
        <v>0</v>
      </c>
      <c r="E32" s="45">
        <f t="shared" si="10"/>
        <v>0</v>
      </c>
      <c r="F32" s="28">
        <f t="shared" si="0"/>
        <v>0</v>
      </c>
      <c r="G32" s="28">
        <f t="shared" si="1"/>
        <v>0</v>
      </c>
      <c r="H32" s="35"/>
      <c r="I32" s="36"/>
      <c r="J32" s="37" t="str">
        <f t="shared" si="2"/>
        <v>+</v>
      </c>
      <c r="K32" s="36"/>
      <c r="L32" s="37" t="s">
        <v>69</v>
      </c>
      <c r="M32" s="37">
        <f t="shared" si="3"/>
        <v>0</v>
      </c>
      <c r="N32" s="38"/>
      <c r="O32" s="37" t="str">
        <f t="shared" si="4"/>
        <v>+</v>
      </c>
      <c r="P32" s="36"/>
      <c r="Q32" s="37" t="s">
        <v>69</v>
      </c>
      <c r="R32" s="37">
        <f t="shared" si="5"/>
        <v>0</v>
      </c>
      <c r="S32" s="38"/>
      <c r="T32" s="37" t="str">
        <f t="shared" si="11"/>
        <v>+</v>
      </c>
      <c r="U32" s="36"/>
      <c r="V32" s="37" t="s">
        <v>69</v>
      </c>
      <c r="W32" s="39">
        <f t="shared" si="7"/>
        <v>0</v>
      </c>
      <c r="X32" s="36"/>
      <c r="Y32" s="37" t="str">
        <f t="shared" si="12"/>
        <v>+</v>
      </c>
      <c r="Z32" s="36"/>
      <c r="AA32" s="37" t="s">
        <v>69</v>
      </c>
      <c r="AB32" s="39">
        <f t="shared" si="9"/>
        <v>0</v>
      </c>
    </row>
    <row r="33" spans="1:28" ht="15">
      <c r="A33" s="89"/>
      <c r="B33" s="90"/>
      <c r="C33" s="26"/>
      <c r="D33" s="92"/>
      <c r="E33" s="45">
        <f t="shared" si="10"/>
        <v>0</v>
      </c>
      <c r="F33" s="28">
        <f t="shared" si="0"/>
        <v>0</v>
      </c>
      <c r="G33" s="28">
        <f t="shared" si="1"/>
        <v>0</v>
      </c>
      <c r="H33" s="35"/>
      <c r="I33" s="36"/>
      <c r="J33" s="37" t="str">
        <f t="shared" si="2"/>
        <v>+</v>
      </c>
      <c r="K33" s="36"/>
      <c r="L33" s="37" t="s">
        <v>69</v>
      </c>
      <c r="M33" s="37">
        <f t="shared" si="3"/>
        <v>0</v>
      </c>
      <c r="N33" s="38"/>
      <c r="O33" s="37" t="str">
        <f t="shared" si="4"/>
        <v>+</v>
      </c>
      <c r="P33" s="36"/>
      <c r="Q33" s="37" t="s">
        <v>69</v>
      </c>
      <c r="R33" s="37">
        <f t="shared" si="5"/>
        <v>0</v>
      </c>
      <c r="S33" s="38"/>
      <c r="T33" s="37" t="str">
        <f t="shared" si="11"/>
        <v>+</v>
      </c>
      <c r="U33" s="36"/>
      <c r="V33" s="37" t="s">
        <v>69</v>
      </c>
      <c r="W33" s="39">
        <f t="shared" si="7"/>
        <v>0</v>
      </c>
      <c r="X33" s="36"/>
      <c r="Y33" s="37" t="str">
        <f t="shared" si="12"/>
        <v>+</v>
      </c>
      <c r="Z33" s="36"/>
      <c r="AA33" s="37" t="s">
        <v>69</v>
      </c>
      <c r="AB33" s="39">
        <f t="shared" si="9"/>
        <v>0</v>
      </c>
    </row>
    <row r="34" spans="1:28" ht="15">
      <c r="A34" s="89"/>
      <c r="B34" s="90"/>
      <c r="C34" s="26"/>
      <c r="D34" s="91">
        <f>SUM(E34:E35)</f>
        <v>0</v>
      </c>
      <c r="E34" s="45">
        <f t="shared" si="10"/>
        <v>0</v>
      </c>
      <c r="F34" s="28">
        <f t="shared" si="0"/>
        <v>0</v>
      </c>
      <c r="G34" s="28">
        <f t="shared" si="1"/>
        <v>0</v>
      </c>
      <c r="H34" s="35"/>
      <c r="I34" s="30"/>
      <c r="J34" s="31" t="str">
        <f t="shared" si="2"/>
        <v>+</v>
      </c>
      <c r="K34" s="30"/>
      <c r="L34" s="37" t="s">
        <v>69</v>
      </c>
      <c r="M34" s="37">
        <f t="shared" si="3"/>
        <v>0</v>
      </c>
      <c r="N34" s="32"/>
      <c r="O34" s="31" t="str">
        <f t="shared" si="4"/>
        <v>+</v>
      </c>
      <c r="P34" s="30"/>
      <c r="Q34" s="37" t="s">
        <v>69</v>
      </c>
      <c r="R34" s="37">
        <f t="shared" si="5"/>
        <v>0</v>
      </c>
      <c r="S34" s="32"/>
      <c r="T34" s="31" t="str">
        <f t="shared" si="11"/>
        <v>+</v>
      </c>
      <c r="U34" s="30"/>
      <c r="V34" s="37" t="s">
        <v>69</v>
      </c>
      <c r="W34" s="39">
        <f t="shared" si="7"/>
        <v>0</v>
      </c>
      <c r="X34" s="30"/>
      <c r="Y34" s="31" t="str">
        <f t="shared" si="12"/>
        <v>+</v>
      </c>
      <c r="Z34" s="30"/>
      <c r="AA34" s="37" t="s">
        <v>69</v>
      </c>
      <c r="AB34" s="39">
        <f t="shared" si="9"/>
        <v>0</v>
      </c>
    </row>
    <row r="35" spans="1:28" ht="15">
      <c r="A35" s="89"/>
      <c r="B35" s="90"/>
      <c r="C35" s="26"/>
      <c r="D35" s="92"/>
      <c r="E35" s="45">
        <f t="shared" si="10"/>
        <v>0</v>
      </c>
      <c r="F35" s="28">
        <f t="shared" si="0"/>
        <v>0</v>
      </c>
      <c r="G35" s="28">
        <f t="shared" si="1"/>
        <v>0</v>
      </c>
      <c r="H35" s="35"/>
      <c r="I35" s="36"/>
      <c r="J35" s="37" t="str">
        <f t="shared" si="2"/>
        <v>+</v>
      </c>
      <c r="K35" s="36"/>
      <c r="L35" s="37" t="s">
        <v>69</v>
      </c>
      <c r="M35" s="37">
        <f t="shared" si="3"/>
        <v>0</v>
      </c>
      <c r="N35" s="38"/>
      <c r="O35" s="37" t="str">
        <f t="shared" si="4"/>
        <v>+</v>
      </c>
      <c r="P35" s="36"/>
      <c r="Q35" s="37" t="s">
        <v>69</v>
      </c>
      <c r="R35" s="37">
        <f t="shared" si="5"/>
        <v>0</v>
      </c>
      <c r="S35" s="38"/>
      <c r="T35" s="37" t="str">
        <f t="shared" si="11"/>
        <v>+</v>
      </c>
      <c r="U35" s="36"/>
      <c r="V35" s="37" t="s">
        <v>69</v>
      </c>
      <c r="W35" s="39">
        <f t="shared" si="7"/>
        <v>0</v>
      </c>
      <c r="X35" s="36"/>
      <c r="Y35" s="37" t="str">
        <f t="shared" si="12"/>
        <v>+</v>
      </c>
      <c r="Z35" s="36"/>
      <c r="AA35" s="37" t="s">
        <v>69</v>
      </c>
      <c r="AB35" s="39">
        <f t="shared" si="9"/>
        <v>0</v>
      </c>
    </row>
    <row r="36" spans="1:28" ht="15">
      <c r="A36" s="89"/>
      <c r="B36" s="90"/>
      <c r="C36" s="26"/>
      <c r="D36" s="91">
        <f>SUM(E36:E37)</f>
        <v>0</v>
      </c>
      <c r="E36" s="45">
        <f t="shared" si="10"/>
        <v>0</v>
      </c>
      <c r="F36" s="28">
        <f t="shared" si="0"/>
        <v>0</v>
      </c>
      <c r="G36" s="28">
        <f t="shared" si="1"/>
        <v>0</v>
      </c>
      <c r="H36" s="35"/>
      <c r="I36" s="30"/>
      <c r="J36" s="31" t="str">
        <f t="shared" si="2"/>
        <v>+</v>
      </c>
      <c r="K36" s="30"/>
      <c r="L36" s="37" t="s">
        <v>69</v>
      </c>
      <c r="M36" s="37">
        <f t="shared" si="3"/>
        <v>0</v>
      </c>
      <c r="N36" s="32"/>
      <c r="O36" s="31" t="str">
        <f t="shared" si="4"/>
        <v>+</v>
      </c>
      <c r="P36" s="30"/>
      <c r="Q36" s="37" t="s">
        <v>69</v>
      </c>
      <c r="R36" s="37">
        <f t="shared" si="5"/>
        <v>0</v>
      </c>
      <c r="S36" s="32"/>
      <c r="T36" s="31" t="str">
        <f t="shared" si="11"/>
        <v>+</v>
      </c>
      <c r="U36" s="30"/>
      <c r="V36" s="37" t="s">
        <v>69</v>
      </c>
      <c r="W36" s="39">
        <f t="shared" si="7"/>
        <v>0</v>
      </c>
      <c r="X36" s="30"/>
      <c r="Y36" s="31" t="str">
        <f t="shared" si="12"/>
        <v>+</v>
      </c>
      <c r="Z36" s="30"/>
      <c r="AA36" s="37" t="s">
        <v>69</v>
      </c>
      <c r="AB36" s="39">
        <f t="shared" si="9"/>
        <v>0</v>
      </c>
    </row>
    <row r="37" spans="1:28" ht="15">
      <c r="A37" s="89"/>
      <c r="B37" s="90"/>
      <c r="C37" s="26"/>
      <c r="D37" s="92"/>
      <c r="E37" s="45">
        <f t="shared" si="10"/>
        <v>0</v>
      </c>
      <c r="F37" s="28">
        <f t="shared" si="0"/>
        <v>0</v>
      </c>
      <c r="G37" s="28">
        <f t="shared" si="1"/>
        <v>0</v>
      </c>
      <c r="H37" s="35"/>
      <c r="I37" s="36"/>
      <c r="J37" s="37" t="str">
        <f t="shared" si="2"/>
        <v>+</v>
      </c>
      <c r="K37" s="36"/>
      <c r="L37" s="37" t="s">
        <v>69</v>
      </c>
      <c r="M37" s="37">
        <f t="shared" si="3"/>
        <v>0</v>
      </c>
      <c r="N37" s="38"/>
      <c r="O37" s="37" t="str">
        <f t="shared" si="4"/>
        <v>+</v>
      </c>
      <c r="P37" s="36"/>
      <c r="Q37" s="37" t="s">
        <v>69</v>
      </c>
      <c r="R37" s="37">
        <f t="shared" si="5"/>
        <v>0</v>
      </c>
      <c r="S37" s="38"/>
      <c r="T37" s="37" t="str">
        <f t="shared" si="11"/>
        <v>+</v>
      </c>
      <c r="U37" s="36"/>
      <c r="V37" s="37" t="s">
        <v>69</v>
      </c>
      <c r="W37" s="39">
        <f t="shared" si="7"/>
        <v>0</v>
      </c>
      <c r="X37" s="36"/>
      <c r="Y37" s="37" t="str">
        <f t="shared" si="12"/>
        <v>+</v>
      </c>
      <c r="Z37" s="36"/>
      <c r="AA37" s="37" t="s">
        <v>69</v>
      </c>
      <c r="AB37" s="39">
        <f t="shared" si="9"/>
        <v>0</v>
      </c>
    </row>
    <row r="38" spans="1:28" ht="15">
      <c r="A38" s="89"/>
      <c r="B38" s="90"/>
      <c r="C38" s="26"/>
      <c r="D38" s="91">
        <f>SUM(E38:E39)</f>
        <v>0</v>
      </c>
      <c r="E38" s="45">
        <f t="shared" si="10"/>
        <v>0</v>
      </c>
      <c r="F38" s="28">
        <f t="shared" si="0"/>
        <v>0</v>
      </c>
      <c r="G38" s="28">
        <f t="shared" si="1"/>
        <v>0</v>
      </c>
      <c r="H38" s="29"/>
      <c r="I38" s="30"/>
      <c r="J38" s="31" t="str">
        <f t="shared" si="2"/>
        <v>+</v>
      </c>
      <c r="K38" s="30"/>
      <c r="L38" s="37" t="s">
        <v>69</v>
      </c>
      <c r="M38" s="37">
        <f t="shared" si="3"/>
        <v>0</v>
      </c>
      <c r="N38" s="32"/>
      <c r="O38" s="31" t="str">
        <f t="shared" si="4"/>
        <v>+</v>
      </c>
      <c r="P38" s="30"/>
      <c r="Q38" s="37" t="s">
        <v>69</v>
      </c>
      <c r="R38" s="37">
        <f t="shared" si="5"/>
        <v>0</v>
      </c>
      <c r="S38" s="32"/>
      <c r="T38" s="31" t="str">
        <f t="shared" si="11"/>
        <v>+</v>
      </c>
      <c r="U38" s="30"/>
      <c r="V38" s="37" t="s">
        <v>69</v>
      </c>
      <c r="W38" s="39">
        <f t="shared" si="7"/>
        <v>0</v>
      </c>
      <c r="X38" s="30"/>
      <c r="Y38" s="31" t="str">
        <f t="shared" si="12"/>
        <v>+</v>
      </c>
      <c r="Z38" s="30"/>
      <c r="AA38" s="37" t="s">
        <v>69</v>
      </c>
      <c r="AB38" s="39">
        <f t="shared" si="9"/>
        <v>0</v>
      </c>
    </row>
    <row r="39" spans="1:28" ht="15">
      <c r="A39" s="89"/>
      <c r="B39" s="90"/>
      <c r="C39" s="26"/>
      <c r="D39" s="92"/>
      <c r="E39" s="45">
        <f t="shared" si="10"/>
        <v>0</v>
      </c>
      <c r="F39" s="28">
        <f t="shared" si="0"/>
        <v>0</v>
      </c>
      <c r="G39" s="28">
        <f t="shared" si="1"/>
        <v>0</v>
      </c>
      <c r="H39" s="35"/>
      <c r="I39" s="36"/>
      <c r="J39" s="37" t="str">
        <f t="shared" si="2"/>
        <v>+</v>
      </c>
      <c r="K39" s="36"/>
      <c r="L39" s="37" t="s">
        <v>69</v>
      </c>
      <c r="M39" s="37">
        <f t="shared" si="3"/>
        <v>0</v>
      </c>
      <c r="N39" s="38"/>
      <c r="O39" s="37" t="str">
        <f t="shared" si="4"/>
        <v>+</v>
      </c>
      <c r="P39" s="36"/>
      <c r="Q39" s="37" t="s">
        <v>69</v>
      </c>
      <c r="R39" s="37">
        <f t="shared" si="5"/>
        <v>0</v>
      </c>
      <c r="S39" s="38"/>
      <c r="T39" s="37" t="str">
        <f t="shared" si="11"/>
        <v>+</v>
      </c>
      <c r="U39" s="36"/>
      <c r="V39" s="37" t="s">
        <v>69</v>
      </c>
      <c r="W39" s="39">
        <f t="shared" si="7"/>
        <v>0</v>
      </c>
      <c r="X39" s="36"/>
      <c r="Y39" s="37" t="str">
        <f t="shared" si="12"/>
        <v>+</v>
      </c>
      <c r="Z39" s="36"/>
      <c r="AA39" s="37" t="s">
        <v>69</v>
      </c>
      <c r="AB39" s="39">
        <f t="shared" si="9"/>
        <v>0</v>
      </c>
    </row>
    <row r="40" spans="1:28" ht="16.5" customHeight="1">
      <c r="A40" s="49"/>
    </row>
  </sheetData>
  <sheetProtection selectLockedCells="1"/>
  <mergeCells count="59">
    <mergeCell ref="A4:A5"/>
    <mergeCell ref="B4:B5"/>
    <mergeCell ref="D4:D5"/>
    <mergeCell ref="A1:AB1"/>
    <mergeCell ref="I3:M3"/>
    <mergeCell ref="N3:R3"/>
    <mergeCell ref="S3:W3"/>
    <mergeCell ref="X3:AB3"/>
    <mergeCell ref="A6:A7"/>
    <mergeCell ref="B6:B7"/>
    <mergeCell ref="D6:D7"/>
    <mergeCell ref="A8:A9"/>
    <mergeCell ref="B8:B9"/>
    <mergeCell ref="D8:D9"/>
    <mergeCell ref="A10:A11"/>
    <mergeCell ref="B10:B11"/>
    <mergeCell ref="D10:D11"/>
    <mergeCell ref="A12:A13"/>
    <mergeCell ref="B12:B13"/>
    <mergeCell ref="D12:D13"/>
    <mergeCell ref="A14:A15"/>
    <mergeCell ref="B14:B15"/>
    <mergeCell ref="D14:D15"/>
    <mergeCell ref="A16:A17"/>
    <mergeCell ref="B16:B17"/>
    <mergeCell ref="D16:D17"/>
    <mergeCell ref="A18:A19"/>
    <mergeCell ref="B18:B19"/>
    <mergeCell ref="D18:D19"/>
    <mergeCell ref="A20:A21"/>
    <mergeCell ref="B20:B21"/>
    <mergeCell ref="D20:D21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A28:A29"/>
    <mergeCell ref="B28:B29"/>
    <mergeCell ref="D28:D29"/>
    <mergeCell ref="A30:A31"/>
    <mergeCell ref="B30:B31"/>
    <mergeCell ref="D30:D31"/>
    <mergeCell ref="A32:A33"/>
    <mergeCell ref="B32:B33"/>
    <mergeCell ref="D32:D33"/>
    <mergeCell ref="A38:A39"/>
    <mergeCell ref="B38:B39"/>
    <mergeCell ref="D38:D39"/>
    <mergeCell ref="A34:A35"/>
    <mergeCell ref="B34:B35"/>
    <mergeCell ref="D34:D35"/>
    <mergeCell ref="A36:A37"/>
    <mergeCell ref="B36:B37"/>
    <mergeCell ref="D36:D37"/>
  </mergeCells>
  <printOptions horizontalCentered="1" verticalCentered="1"/>
  <pageMargins left="0" right="0" top="0" bottom="0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9"/>
  <sheetViews>
    <sheetView showGridLines="0" showRowColHeaders="0" workbookViewId="0">
      <selection sqref="A1:AB1"/>
    </sheetView>
  </sheetViews>
  <sheetFormatPr defaultRowHeight="12.75"/>
  <cols>
    <col min="1" max="1" width="0.7109375" style="50" customWidth="1"/>
    <col min="2" max="2" width="21.85546875" style="50" customWidth="1"/>
    <col min="3" max="3" width="24.85546875" style="50" customWidth="1"/>
    <col min="4" max="4" width="11" style="50" customWidth="1"/>
    <col min="5" max="5" width="7.7109375" style="50" customWidth="1"/>
    <col min="6" max="7" width="6.7109375" style="50" customWidth="1"/>
    <col min="8" max="8" width="4.7109375" style="50" customWidth="1"/>
    <col min="9" max="9" width="4.28515625" style="50" customWidth="1"/>
    <col min="10" max="10" width="1.7109375" style="50" customWidth="1"/>
    <col min="11" max="11" width="3.42578125" style="50" customWidth="1"/>
    <col min="12" max="12" width="1.7109375" style="50" customWidth="1"/>
    <col min="13" max="13" width="4.140625" style="50" customWidth="1"/>
    <col min="14" max="14" width="4.7109375" style="50" customWidth="1"/>
    <col min="15" max="15" width="1.140625" style="50" customWidth="1"/>
    <col min="16" max="16" width="3.28515625" style="50" customWidth="1"/>
    <col min="17" max="17" width="1.7109375" style="50" customWidth="1"/>
    <col min="18" max="19" width="4.28515625" style="50" customWidth="1"/>
    <col min="20" max="20" width="1.140625" style="50" customWidth="1"/>
    <col min="21" max="21" width="3.42578125" style="50" customWidth="1"/>
    <col min="22" max="22" width="1.7109375" style="50" customWidth="1"/>
    <col min="23" max="23" width="4.5703125" style="50" customWidth="1"/>
    <col min="24" max="24" width="4.140625" style="50" customWidth="1"/>
    <col min="25" max="25" width="1.140625" style="50" customWidth="1"/>
    <col min="26" max="26" width="3.42578125" style="50" customWidth="1"/>
    <col min="27" max="27" width="1.7109375" style="50" customWidth="1"/>
    <col min="28" max="28" width="4.140625" style="50" customWidth="1"/>
    <col min="29" max="16384" width="9.140625" style="50"/>
  </cols>
  <sheetData>
    <row r="1" spans="1:28" ht="21.95" customHeight="1">
      <c r="A1" s="96" t="s">
        <v>141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8" ht="3" customHeight="1">
      <c r="A2" s="14"/>
      <c r="B2" s="51"/>
      <c r="C2" s="51"/>
      <c r="D2" s="51"/>
      <c r="E2" s="51"/>
      <c r="F2" s="14"/>
      <c r="G2" s="51"/>
      <c r="H2" s="51"/>
      <c r="I2" s="51"/>
      <c r="J2" s="51"/>
      <c r="K2" s="51"/>
      <c r="L2" s="16"/>
      <c r="M2" s="52"/>
      <c r="N2" s="52"/>
      <c r="O2" s="52"/>
      <c r="P2" s="52"/>
      <c r="Q2" s="18"/>
      <c r="R2" s="53"/>
      <c r="S2" s="53"/>
      <c r="T2" s="53"/>
      <c r="U2" s="53"/>
      <c r="V2" s="53"/>
      <c r="W2" s="20"/>
      <c r="X2" s="14"/>
      <c r="Y2" s="14"/>
      <c r="Z2" s="14"/>
      <c r="AA2" s="14"/>
      <c r="AB2" s="14"/>
    </row>
    <row r="3" spans="1:28" ht="15.95" customHeight="1">
      <c r="A3" s="21"/>
      <c r="B3" s="22" t="s">
        <v>142</v>
      </c>
      <c r="C3" s="23" t="s">
        <v>57</v>
      </c>
      <c r="D3" s="54" t="s">
        <v>58</v>
      </c>
      <c r="E3" s="25" t="s">
        <v>59</v>
      </c>
      <c r="F3" s="25" t="s">
        <v>60</v>
      </c>
      <c r="G3" s="25" t="s">
        <v>61</v>
      </c>
      <c r="H3" s="25" t="s">
        <v>62</v>
      </c>
      <c r="I3" s="105" t="s">
        <v>63</v>
      </c>
      <c r="J3" s="106"/>
      <c r="K3" s="106"/>
      <c r="L3" s="106"/>
      <c r="M3" s="106"/>
      <c r="N3" s="106" t="s">
        <v>64</v>
      </c>
      <c r="O3" s="106"/>
      <c r="P3" s="106"/>
      <c r="Q3" s="106"/>
      <c r="R3" s="106"/>
      <c r="S3" s="107" t="s">
        <v>65</v>
      </c>
      <c r="T3" s="107"/>
      <c r="U3" s="107"/>
      <c r="V3" s="107"/>
      <c r="W3" s="107"/>
      <c r="X3" s="106" t="s">
        <v>66</v>
      </c>
      <c r="Y3" s="106"/>
      <c r="Z3" s="106"/>
      <c r="AA3" s="106"/>
      <c r="AB3" s="106"/>
    </row>
    <row r="4" spans="1:28" ht="14.45" customHeight="1">
      <c r="A4" s="89"/>
      <c r="B4" s="99" t="s">
        <v>143</v>
      </c>
      <c r="C4" s="55" t="s">
        <v>144</v>
      </c>
      <c r="D4" s="100">
        <f>SUM(E4:E5)</f>
        <v>991</v>
      </c>
      <c r="E4" s="27">
        <f>F4+G4</f>
        <v>510</v>
      </c>
      <c r="F4" s="28">
        <f t="shared" ref="F4:F39" si="0">I4+N4+S4+X4</f>
        <v>352</v>
      </c>
      <c r="G4" s="28">
        <f t="shared" ref="G4:G39" si="1">K4+P4+U4+Z4</f>
        <v>158</v>
      </c>
      <c r="H4" s="29">
        <v>3</v>
      </c>
      <c r="I4" s="56">
        <v>83</v>
      </c>
      <c r="J4" s="57" t="str">
        <f t="shared" ref="J4:J39" si="2">"+"</f>
        <v>+</v>
      </c>
      <c r="K4" s="56">
        <v>35</v>
      </c>
      <c r="L4" s="57" t="s">
        <v>69</v>
      </c>
      <c r="M4" s="57">
        <f t="shared" ref="M4:M39" si="3">I4+K4</f>
        <v>118</v>
      </c>
      <c r="N4" s="58">
        <v>91</v>
      </c>
      <c r="O4" s="57" t="str">
        <f t="shared" ref="O4:O39" si="4">"+"</f>
        <v>+</v>
      </c>
      <c r="P4" s="56">
        <v>44</v>
      </c>
      <c r="Q4" s="57" t="s">
        <v>69</v>
      </c>
      <c r="R4" s="57">
        <f t="shared" ref="R4:R39" si="5">N4+P4</f>
        <v>135</v>
      </c>
      <c r="S4" s="58">
        <v>96</v>
      </c>
      <c r="T4" s="57" t="str">
        <f t="shared" ref="T4:T16" si="6">"+"</f>
        <v>+</v>
      </c>
      <c r="U4" s="56">
        <v>35</v>
      </c>
      <c r="V4" s="57" t="s">
        <v>69</v>
      </c>
      <c r="W4" s="59">
        <f t="shared" ref="W4:W39" si="7">S4+U4</f>
        <v>131</v>
      </c>
      <c r="X4" s="56">
        <v>82</v>
      </c>
      <c r="Y4" s="57" t="str">
        <f t="shared" ref="Y4:Y16" si="8">"+"</f>
        <v>+</v>
      </c>
      <c r="Z4" s="56">
        <v>44</v>
      </c>
      <c r="AA4" s="57" t="s">
        <v>69</v>
      </c>
      <c r="AB4" s="59">
        <f t="shared" ref="AB4:AB39" si="9">X4+Z4</f>
        <v>126</v>
      </c>
    </row>
    <row r="5" spans="1:28" ht="14.45" customHeight="1">
      <c r="A5" s="104"/>
      <c r="B5" s="102"/>
      <c r="C5" s="55" t="s">
        <v>145</v>
      </c>
      <c r="D5" s="103"/>
      <c r="E5" s="27">
        <f t="shared" ref="E5:E39" si="10">F5+G5</f>
        <v>481</v>
      </c>
      <c r="F5" s="28">
        <f t="shared" si="0"/>
        <v>352</v>
      </c>
      <c r="G5" s="28">
        <f t="shared" si="1"/>
        <v>129</v>
      </c>
      <c r="H5" s="35">
        <v>13</v>
      </c>
      <c r="I5" s="60">
        <v>83</v>
      </c>
      <c r="J5" s="61" t="str">
        <f t="shared" si="2"/>
        <v>+</v>
      </c>
      <c r="K5" s="60">
        <v>42</v>
      </c>
      <c r="L5" s="61" t="s">
        <v>69</v>
      </c>
      <c r="M5" s="61">
        <f t="shared" si="3"/>
        <v>125</v>
      </c>
      <c r="N5" s="62">
        <v>85</v>
      </c>
      <c r="O5" s="61" t="str">
        <f t="shared" si="4"/>
        <v>+</v>
      </c>
      <c r="P5" s="60">
        <v>35</v>
      </c>
      <c r="Q5" s="61" t="s">
        <v>69</v>
      </c>
      <c r="R5" s="61">
        <f t="shared" si="5"/>
        <v>120</v>
      </c>
      <c r="S5" s="62">
        <v>91</v>
      </c>
      <c r="T5" s="61" t="str">
        <f t="shared" si="6"/>
        <v>+</v>
      </c>
      <c r="U5" s="60">
        <v>27</v>
      </c>
      <c r="V5" s="61" t="s">
        <v>69</v>
      </c>
      <c r="W5" s="63">
        <f t="shared" si="7"/>
        <v>118</v>
      </c>
      <c r="X5" s="56">
        <v>93</v>
      </c>
      <c r="Y5" s="57" t="str">
        <f t="shared" si="8"/>
        <v>+</v>
      </c>
      <c r="Z5" s="56">
        <v>25</v>
      </c>
      <c r="AA5" s="57" t="s">
        <v>69</v>
      </c>
      <c r="AB5" s="63">
        <f t="shared" si="9"/>
        <v>118</v>
      </c>
    </row>
    <row r="6" spans="1:28" ht="14.45" customHeight="1">
      <c r="A6" s="89"/>
      <c r="B6" s="99"/>
      <c r="C6" s="55"/>
      <c r="D6" s="100">
        <f>SUM(E6:E7)</f>
        <v>0</v>
      </c>
      <c r="E6" s="27">
        <f t="shared" si="10"/>
        <v>0</v>
      </c>
      <c r="F6" s="28">
        <f t="shared" si="0"/>
        <v>0</v>
      </c>
      <c r="G6" s="28">
        <f t="shared" si="1"/>
        <v>0</v>
      </c>
      <c r="H6" s="35"/>
      <c r="I6" s="64"/>
      <c r="J6" s="65" t="str">
        <f t="shared" si="2"/>
        <v>+</v>
      </c>
      <c r="K6" s="64"/>
      <c r="L6" s="66" t="s">
        <v>69</v>
      </c>
      <c r="M6" s="66">
        <f t="shared" si="3"/>
        <v>0</v>
      </c>
      <c r="N6" s="67"/>
      <c r="O6" s="65" t="str">
        <f t="shared" si="4"/>
        <v>+</v>
      </c>
      <c r="P6" s="64"/>
      <c r="Q6" s="66" t="s">
        <v>69</v>
      </c>
      <c r="R6" s="66">
        <f t="shared" si="5"/>
        <v>0</v>
      </c>
      <c r="S6" s="67"/>
      <c r="T6" s="65" t="str">
        <f t="shared" si="6"/>
        <v>+</v>
      </c>
      <c r="U6" s="64"/>
      <c r="V6" s="66" t="s">
        <v>69</v>
      </c>
      <c r="W6" s="68">
        <f t="shared" si="7"/>
        <v>0</v>
      </c>
      <c r="X6" s="64"/>
      <c r="Y6" s="65" t="str">
        <f t="shared" si="8"/>
        <v>+</v>
      </c>
      <c r="Z6" s="64"/>
      <c r="AA6" s="66" t="s">
        <v>69</v>
      </c>
      <c r="AB6" s="68">
        <f t="shared" si="9"/>
        <v>0</v>
      </c>
    </row>
    <row r="7" spans="1:28" ht="14.45" customHeight="1">
      <c r="A7" s="89"/>
      <c r="B7" s="102"/>
      <c r="C7" s="55"/>
      <c r="D7" s="103"/>
      <c r="E7" s="27">
        <f t="shared" si="10"/>
        <v>0</v>
      </c>
      <c r="F7" s="28">
        <f t="shared" si="0"/>
        <v>0</v>
      </c>
      <c r="G7" s="28">
        <f t="shared" si="1"/>
        <v>0</v>
      </c>
      <c r="H7" s="35"/>
      <c r="I7" s="60"/>
      <c r="J7" s="61" t="str">
        <f t="shared" si="2"/>
        <v>+</v>
      </c>
      <c r="K7" s="60"/>
      <c r="L7" s="61" t="s">
        <v>69</v>
      </c>
      <c r="M7" s="61">
        <f t="shared" si="3"/>
        <v>0</v>
      </c>
      <c r="N7" s="62"/>
      <c r="O7" s="61" t="str">
        <f t="shared" si="4"/>
        <v>+</v>
      </c>
      <c r="P7" s="60"/>
      <c r="Q7" s="61" t="s">
        <v>69</v>
      </c>
      <c r="R7" s="61">
        <f t="shared" si="5"/>
        <v>0</v>
      </c>
      <c r="S7" s="62"/>
      <c r="T7" s="61" t="str">
        <f t="shared" si="6"/>
        <v>+</v>
      </c>
      <c r="U7" s="60"/>
      <c r="V7" s="61" t="s">
        <v>69</v>
      </c>
      <c r="W7" s="63">
        <f t="shared" si="7"/>
        <v>0</v>
      </c>
      <c r="X7" s="60"/>
      <c r="Y7" s="61" t="str">
        <f t="shared" si="8"/>
        <v>+</v>
      </c>
      <c r="Z7" s="60"/>
      <c r="AA7" s="61" t="s">
        <v>69</v>
      </c>
      <c r="AB7" s="63">
        <f t="shared" si="9"/>
        <v>0</v>
      </c>
    </row>
    <row r="8" spans="1:28" ht="14.45" customHeight="1">
      <c r="A8" s="89"/>
      <c r="B8" s="99"/>
      <c r="C8" s="55"/>
      <c r="D8" s="100">
        <f>SUM(E8:E9)</f>
        <v>0</v>
      </c>
      <c r="E8" s="45">
        <f t="shared" si="10"/>
        <v>0</v>
      </c>
      <c r="F8" s="28">
        <f t="shared" si="0"/>
        <v>0</v>
      </c>
      <c r="G8" s="28">
        <f t="shared" si="1"/>
        <v>0</v>
      </c>
      <c r="H8" s="35"/>
      <c r="I8" s="64"/>
      <c r="J8" s="65" t="str">
        <f t="shared" si="2"/>
        <v>+</v>
      </c>
      <c r="K8" s="64"/>
      <c r="L8" s="57" t="s">
        <v>69</v>
      </c>
      <c r="M8" s="57">
        <f t="shared" si="3"/>
        <v>0</v>
      </c>
      <c r="N8" s="67"/>
      <c r="O8" s="65" t="str">
        <f t="shared" si="4"/>
        <v>+</v>
      </c>
      <c r="P8" s="64"/>
      <c r="Q8" s="57" t="s">
        <v>69</v>
      </c>
      <c r="R8" s="57">
        <f t="shared" si="5"/>
        <v>0</v>
      </c>
      <c r="S8" s="67"/>
      <c r="T8" s="65" t="str">
        <f t="shared" si="6"/>
        <v>+</v>
      </c>
      <c r="U8" s="64"/>
      <c r="V8" s="57" t="s">
        <v>69</v>
      </c>
      <c r="W8" s="59">
        <f t="shared" si="7"/>
        <v>0</v>
      </c>
      <c r="X8" s="64"/>
      <c r="Y8" s="65" t="str">
        <f t="shared" si="8"/>
        <v>+</v>
      </c>
      <c r="Z8" s="64"/>
      <c r="AA8" s="57" t="s">
        <v>69</v>
      </c>
      <c r="AB8" s="59">
        <f t="shared" si="9"/>
        <v>0</v>
      </c>
    </row>
    <row r="9" spans="1:28" ht="14.45" customHeight="1">
      <c r="A9" s="89"/>
      <c r="B9" s="102"/>
      <c r="C9" s="55"/>
      <c r="D9" s="101"/>
      <c r="E9" s="45">
        <f t="shared" si="10"/>
        <v>0</v>
      </c>
      <c r="F9" s="28">
        <f t="shared" si="0"/>
        <v>0</v>
      </c>
      <c r="G9" s="28">
        <f t="shared" si="1"/>
        <v>0</v>
      </c>
      <c r="H9" s="35"/>
      <c r="I9" s="69"/>
      <c r="J9" s="66" t="str">
        <f t="shared" si="2"/>
        <v>+</v>
      </c>
      <c r="K9" s="69"/>
      <c r="L9" s="61" t="s">
        <v>69</v>
      </c>
      <c r="M9" s="61">
        <f t="shared" si="3"/>
        <v>0</v>
      </c>
      <c r="N9" s="70"/>
      <c r="O9" s="66" t="str">
        <f t="shared" si="4"/>
        <v>+</v>
      </c>
      <c r="P9" s="69"/>
      <c r="Q9" s="61" t="s">
        <v>69</v>
      </c>
      <c r="R9" s="61">
        <f t="shared" si="5"/>
        <v>0</v>
      </c>
      <c r="S9" s="70"/>
      <c r="T9" s="66" t="str">
        <f t="shared" si="6"/>
        <v>+</v>
      </c>
      <c r="U9" s="69"/>
      <c r="V9" s="61" t="s">
        <v>69</v>
      </c>
      <c r="W9" s="63">
        <f t="shared" si="7"/>
        <v>0</v>
      </c>
      <c r="X9" s="69"/>
      <c r="Y9" s="66" t="str">
        <f t="shared" si="8"/>
        <v>+</v>
      </c>
      <c r="Z9" s="69"/>
      <c r="AA9" s="61" t="s">
        <v>69</v>
      </c>
      <c r="AB9" s="63">
        <f t="shared" si="9"/>
        <v>0</v>
      </c>
    </row>
    <row r="10" spans="1:28" ht="14.45" customHeight="1">
      <c r="A10" s="89"/>
      <c r="B10" s="99"/>
      <c r="C10" s="55"/>
      <c r="D10" s="100">
        <f>SUM(E10:E11)</f>
        <v>0</v>
      </c>
      <c r="E10" s="45">
        <f t="shared" si="10"/>
        <v>0</v>
      </c>
      <c r="F10" s="28">
        <f t="shared" si="0"/>
        <v>0</v>
      </c>
      <c r="G10" s="28">
        <f t="shared" si="1"/>
        <v>0</v>
      </c>
      <c r="H10" s="29"/>
      <c r="I10" s="60"/>
      <c r="J10" s="61" t="str">
        <f t="shared" si="2"/>
        <v>+</v>
      </c>
      <c r="K10" s="60"/>
      <c r="L10" s="61" t="s">
        <v>69</v>
      </c>
      <c r="M10" s="61">
        <f t="shared" si="3"/>
        <v>0</v>
      </c>
      <c r="N10" s="62"/>
      <c r="O10" s="61" t="str">
        <f t="shared" si="4"/>
        <v>+</v>
      </c>
      <c r="P10" s="60"/>
      <c r="Q10" s="61" t="s">
        <v>69</v>
      </c>
      <c r="R10" s="61">
        <f t="shared" si="5"/>
        <v>0</v>
      </c>
      <c r="S10" s="62"/>
      <c r="T10" s="61" t="str">
        <f t="shared" si="6"/>
        <v>+</v>
      </c>
      <c r="U10" s="60"/>
      <c r="V10" s="61" t="s">
        <v>69</v>
      </c>
      <c r="W10" s="63">
        <f t="shared" si="7"/>
        <v>0</v>
      </c>
      <c r="X10" s="60"/>
      <c r="Y10" s="61" t="str">
        <f t="shared" si="8"/>
        <v>+</v>
      </c>
      <c r="Z10" s="60"/>
      <c r="AA10" s="61" t="s">
        <v>69</v>
      </c>
      <c r="AB10" s="63">
        <f t="shared" si="9"/>
        <v>0</v>
      </c>
    </row>
    <row r="11" spans="1:28" ht="14.45" customHeight="1">
      <c r="A11" s="89"/>
      <c r="B11" s="99"/>
      <c r="C11" s="55"/>
      <c r="D11" s="101"/>
      <c r="E11" s="45">
        <f t="shared" si="10"/>
        <v>0</v>
      </c>
      <c r="F11" s="28">
        <f t="shared" si="0"/>
        <v>0</v>
      </c>
      <c r="G11" s="28">
        <f t="shared" si="1"/>
        <v>0</v>
      </c>
      <c r="H11" s="35"/>
      <c r="I11" s="60"/>
      <c r="J11" s="61" t="str">
        <f t="shared" si="2"/>
        <v>+</v>
      </c>
      <c r="K11" s="60"/>
      <c r="L11" s="61" t="s">
        <v>69</v>
      </c>
      <c r="M11" s="61">
        <f t="shared" si="3"/>
        <v>0</v>
      </c>
      <c r="N11" s="62"/>
      <c r="O11" s="61" t="str">
        <f t="shared" si="4"/>
        <v>+</v>
      </c>
      <c r="P11" s="60"/>
      <c r="Q11" s="61" t="s">
        <v>69</v>
      </c>
      <c r="R11" s="61">
        <f t="shared" si="5"/>
        <v>0</v>
      </c>
      <c r="S11" s="62"/>
      <c r="T11" s="61" t="str">
        <f t="shared" si="6"/>
        <v>+</v>
      </c>
      <c r="U11" s="60"/>
      <c r="V11" s="61" t="s">
        <v>69</v>
      </c>
      <c r="W11" s="63">
        <f t="shared" si="7"/>
        <v>0</v>
      </c>
      <c r="X11" s="60"/>
      <c r="Y11" s="61" t="str">
        <f t="shared" si="8"/>
        <v>+</v>
      </c>
      <c r="Z11" s="60"/>
      <c r="AA11" s="61" t="s">
        <v>69</v>
      </c>
      <c r="AB11" s="63">
        <f t="shared" si="9"/>
        <v>0</v>
      </c>
    </row>
    <row r="12" spans="1:28" ht="14.45" customHeight="1">
      <c r="A12" s="89"/>
      <c r="B12" s="99"/>
      <c r="C12" s="55"/>
      <c r="D12" s="100">
        <f>SUM(E12:E13)</f>
        <v>0</v>
      </c>
      <c r="E12" s="45">
        <f t="shared" si="10"/>
        <v>0</v>
      </c>
      <c r="F12" s="28">
        <f t="shared" si="0"/>
        <v>0</v>
      </c>
      <c r="G12" s="28">
        <f t="shared" si="1"/>
        <v>0</v>
      </c>
      <c r="H12" s="29"/>
      <c r="I12" s="56"/>
      <c r="J12" s="57" t="str">
        <f t="shared" si="2"/>
        <v>+</v>
      </c>
      <c r="K12" s="56"/>
      <c r="L12" s="57" t="s">
        <v>69</v>
      </c>
      <c r="M12" s="57">
        <f t="shared" si="3"/>
        <v>0</v>
      </c>
      <c r="N12" s="58"/>
      <c r="O12" s="57" t="str">
        <f t="shared" si="4"/>
        <v>+</v>
      </c>
      <c r="P12" s="56"/>
      <c r="Q12" s="57" t="s">
        <v>69</v>
      </c>
      <c r="R12" s="57">
        <f t="shared" si="5"/>
        <v>0</v>
      </c>
      <c r="S12" s="58"/>
      <c r="T12" s="57" t="str">
        <f t="shared" si="6"/>
        <v>+</v>
      </c>
      <c r="U12" s="56"/>
      <c r="V12" s="57" t="s">
        <v>69</v>
      </c>
      <c r="W12" s="59">
        <f t="shared" si="7"/>
        <v>0</v>
      </c>
      <c r="X12" s="56"/>
      <c r="Y12" s="57" t="str">
        <f t="shared" si="8"/>
        <v>+</v>
      </c>
      <c r="Z12" s="56"/>
      <c r="AA12" s="57" t="s">
        <v>69</v>
      </c>
      <c r="AB12" s="59">
        <f t="shared" si="9"/>
        <v>0</v>
      </c>
    </row>
    <row r="13" spans="1:28" ht="14.45" customHeight="1">
      <c r="A13" s="89"/>
      <c r="B13" s="99"/>
      <c r="C13" s="55"/>
      <c r="D13" s="101"/>
      <c r="E13" s="45">
        <f t="shared" si="10"/>
        <v>0</v>
      </c>
      <c r="F13" s="28">
        <f t="shared" si="0"/>
        <v>0</v>
      </c>
      <c r="G13" s="28">
        <f t="shared" si="1"/>
        <v>0</v>
      </c>
      <c r="H13" s="35"/>
      <c r="I13" s="60"/>
      <c r="J13" s="61" t="str">
        <f t="shared" si="2"/>
        <v>+</v>
      </c>
      <c r="K13" s="60"/>
      <c r="L13" s="61" t="s">
        <v>69</v>
      </c>
      <c r="M13" s="61">
        <f t="shared" si="3"/>
        <v>0</v>
      </c>
      <c r="N13" s="62"/>
      <c r="O13" s="61" t="str">
        <f t="shared" si="4"/>
        <v>+</v>
      </c>
      <c r="P13" s="60"/>
      <c r="Q13" s="61" t="s">
        <v>69</v>
      </c>
      <c r="R13" s="61">
        <f t="shared" si="5"/>
        <v>0</v>
      </c>
      <c r="S13" s="62"/>
      <c r="T13" s="61" t="str">
        <f t="shared" si="6"/>
        <v>+</v>
      </c>
      <c r="U13" s="60"/>
      <c r="V13" s="61" t="s">
        <v>69</v>
      </c>
      <c r="W13" s="63">
        <f t="shared" si="7"/>
        <v>0</v>
      </c>
      <c r="X13" s="60"/>
      <c r="Y13" s="61" t="str">
        <f t="shared" si="8"/>
        <v>+</v>
      </c>
      <c r="Z13" s="60"/>
      <c r="AA13" s="61" t="s">
        <v>69</v>
      </c>
      <c r="AB13" s="63">
        <f t="shared" si="9"/>
        <v>0</v>
      </c>
    </row>
    <row r="14" spans="1:28" ht="14.45" customHeight="1">
      <c r="A14" s="89"/>
      <c r="B14" s="99"/>
      <c r="C14" s="55"/>
      <c r="D14" s="100">
        <f>SUM(E14:E15)</f>
        <v>0</v>
      </c>
      <c r="E14" s="45">
        <f t="shared" si="10"/>
        <v>0</v>
      </c>
      <c r="F14" s="28">
        <f t="shared" si="0"/>
        <v>0</v>
      </c>
      <c r="G14" s="28">
        <f t="shared" si="1"/>
        <v>0</v>
      </c>
      <c r="H14" s="35"/>
      <c r="I14" s="56"/>
      <c r="J14" s="57" t="str">
        <f t="shared" si="2"/>
        <v>+</v>
      </c>
      <c r="K14" s="56"/>
      <c r="L14" s="61" t="s">
        <v>69</v>
      </c>
      <c r="M14" s="61">
        <f t="shared" si="3"/>
        <v>0</v>
      </c>
      <c r="N14" s="58"/>
      <c r="O14" s="57" t="str">
        <f t="shared" si="4"/>
        <v>+</v>
      </c>
      <c r="P14" s="56"/>
      <c r="Q14" s="61" t="s">
        <v>69</v>
      </c>
      <c r="R14" s="61">
        <f t="shared" si="5"/>
        <v>0</v>
      </c>
      <c r="S14" s="58"/>
      <c r="T14" s="57" t="str">
        <f t="shared" si="6"/>
        <v>+</v>
      </c>
      <c r="U14" s="56"/>
      <c r="V14" s="61" t="s">
        <v>69</v>
      </c>
      <c r="W14" s="63">
        <f t="shared" si="7"/>
        <v>0</v>
      </c>
      <c r="X14" s="56"/>
      <c r="Y14" s="57" t="str">
        <f t="shared" si="8"/>
        <v>+</v>
      </c>
      <c r="Z14" s="56"/>
      <c r="AA14" s="61" t="s">
        <v>69</v>
      </c>
      <c r="AB14" s="63">
        <f t="shared" si="9"/>
        <v>0</v>
      </c>
    </row>
    <row r="15" spans="1:28" ht="14.45" customHeight="1">
      <c r="A15" s="89"/>
      <c r="B15" s="99"/>
      <c r="C15" s="55"/>
      <c r="D15" s="101"/>
      <c r="E15" s="45">
        <f t="shared" si="10"/>
        <v>0</v>
      </c>
      <c r="F15" s="28">
        <f t="shared" si="0"/>
        <v>0</v>
      </c>
      <c r="G15" s="28">
        <f t="shared" si="1"/>
        <v>0</v>
      </c>
      <c r="H15" s="35"/>
      <c r="I15" s="60"/>
      <c r="J15" s="61" t="str">
        <f t="shared" si="2"/>
        <v>+</v>
      </c>
      <c r="K15" s="60"/>
      <c r="L15" s="61" t="s">
        <v>69</v>
      </c>
      <c r="M15" s="61">
        <f t="shared" si="3"/>
        <v>0</v>
      </c>
      <c r="N15" s="62"/>
      <c r="O15" s="61" t="str">
        <f t="shared" si="4"/>
        <v>+</v>
      </c>
      <c r="P15" s="60"/>
      <c r="Q15" s="61" t="s">
        <v>69</v>
      </c>
      <c r="R15" s="61">
        <f t="shared" si="5"/>
        <v>0</v>
      </c>
      <c r="S15" s="62"/>
      <c r="T15" s="61" t="str">
        <f t="shared" si="6"/>
        <v>+</v>
      </c>
      <c r="U15" s="60"/>
      <c r="V15" s="61" t="s">
        <v>69</v>
      </c>
      <c r="W15" s="63">
        <f t="shared" si="7"/>
        <v>0</v>
      </c>
      <c r="X15" s="60"/>
      <c r="Y15" s="61" t="str">
        <f t="shared" si="8"/>
        <v>+</v>
      </c>
      <c r="Z15" s="60"/>
      <c r="AA15" s="61" t="s">
        <v>69</v>
      </c>
      <c r="AB15" s="63">
        <f t="shared" si="9"/>
        <v>0</v>
      </c>
    </row>
    <row r="16" spans="1:28" ht="14.45" customHeight="1">
      <c r="A16" s="89"/>
      <c r="B16" s="99"/>
      <c r="C16" s="55"/>
      <c r="D16" s="100">
        <f>SUM(E16:E17)</f>
        <v>0</v>
      </c>
      <c r="E16" s="45">
        <f t="shared" si="10"/>
        <v>0</v>
      </c>
      <c r="F16" s="28">
        <f t="shared" si="0"/>
        <v>0</v>
      </c>
      <c r="G16" s="28">
        <f t="shared" si="1"/>
        <v>0</v>
      </c>
      <c r="H16" s="35"/>
      <c r="I16" s="56"/>
      <c r="J16" s="57" t="str">
        <f t="shared" si="2"/>
        <v>+</v>
      </c>
      <c r="K16" s="56"/>
      <c r="L16" s="61" t="s">
        <v>69</v>
      </c>
      <c r="M16" s="61">
        <f t="shared" si="3"/>
        <v>0</v>
      </c>
      <c r="N16" s="58"/>
      <c r="O16" s="57" t="str">
        <f t="shared" si="4"/>
        <v>+</v>
      </c>
      <c r="P16" s="56"/>
      <c r="Q16" s="61" t="s">
        <v>69</v>
      </c>
      <c r="R16" s="61">
        <f t="shared" si="5"/>
        <v>0</v>
      </c>
      <c r="S16" s="58"/>
      <c r="T16" s="57" t="str">
        <f t="shared" si="6"/>
        <v>+</v>
      </c>
      <c r="U16" s="56"/>
      <c r="V16" s="61" t="s">
        <v>69</v>
      </c>
      <c r="W16" s="63">
        <f t="shared" si="7"/>
        <v>0</v>
      </c>
      <c r="X16" s="56"/>
      <c r="Y16" s="57" t="str">
        <f t="shared" si="8"/>
        <v>+</v>
      </c>
      <c r="Z16" s="56"/>
      <c r="AA16" s="61" t="s">
        <v>69</v>
      </c>
      <c r="AB16" s="63">
        <f t="shared" si="9"/>
        <v>0</v>
      </c>
    </row>
    <row r="17" spans="1:28" ht="15">
      <c r="A17" s="89"/>
      <c r="B17" s="99"/>
      <c r="C17" s="55"/>
      <c r="D17" s="101"/>
      <c r="E17" s="45">
        <f t="shared" si="10"/>
        <v>0</v>
      </c>
      <c r="F17" s="28">
        <f t="shared" si="0"/>
        <v>0</v>
      </c>
      <c r="G17" s="28">
        <f t="shared" si="1"/>
        <v>0</v>
      </c>
      <c r="H17" s="29"/>
      <c r="I17" s="60"/>
      <c r="J17" s="61" t="str">
        <f t="shared" si="2"/>
        <v>+</v>
      </c>
      <c r="K17" s="60"/>
      <c r="L17" s="61" t="s">
        <v>69</v>
      </c>
      <c r="M17" s="61">
        <f t="shared" si="3"/>
        <v>0</v>
      </c>
      <c r="N17" s="62"/>
      <c r="O17" s="61" t="str">
        <f t="shared" si="4"/>
        <v>+</v>
      </c>
      <c r="P17" s="60"/>
      <c r="Q17" s="61" t="s">
        <v>69</v>
      </c>
      <c r="R17" s="61">
        <f t="shared" si="5"/>
        <v>0</v>
      </c>
      <c r="S17" s="62"/>
      <c r="T17" s="61" t="s">
        <v>84</v>
      </c>
      <c r="U17" s="60"/>
      <c r="V17" s="61" t="s">
        <v>69</v>
      </c>
      <c r="W17" s="63">
        <f t="shared" si="7"/>
        <v>0</v>
      </c>
      <c r="X17" s="60"/>
      <c r="Y17" s="61" t="s">
        <v>84</v>
      </c>
      <c r="Z17" s="60"/>
      <c r="AA17" s="61" t="s">
        <v>69</v>
      </c>
      <c r="AB17" s="63">
        <f t="shared" si="9"/>
        <v>0</v>
      </c>
    </row>
    <row r="18" spans="1:28" ht="15">
      <c r="A18" s="89"/>
      <c r="B18" s="99"/>
      <c r="C18" s="55"/>
      <c r="D18" s="100">
        <f>SUM(E18:E19)</f>
        <v>0</v>
      </c>
      <c r="E18" s="45">
        <f t="shared" si="10"/>
        <v>0</v>
      </c>
      <c r="F18" s="28">
        <f t="shared" si="0"/>
        <v>0</v>
      </c>
      <c r="G18" s="28">
        <f t="shared" si="1"/>
        <v>0</v>
      </c>
      <c r="H18" s="35"/>
      <c r="I18" s="56"/>
      <c r="J18" s="57" t="str">
        <f t="shared" si="2"/>
        <v>+</v>
      </c>
      <c r="K18" s="56"/>
      <c r="L18" s="61" t="s">
        <v>69</v>
      </c>
      <c r="M18" s="61">
        <f t="shared" si="3"/>
        <v>0</v>
      </c>
      <c r="N18" s="58"/>
      <c r="O18" s="57" t="str">
        <f t="shared" si="4"/>
        <v>+</v>
      </c>
      <c r="P18" s="56"/>
      <c r="Q18" s="61" t="s">
        <v>69</v>
      </c>
      <c r="R18" s="61">
        <f t="shared" si="5"/>
        <v>0</v>
      </c>
      <c r="S18" s="58"/>
      <c r="T18" s="57" t="str">
        <f t="shared" ref="T18:T39" si="11">"+"</f>
        <v>+</v>
      </c>
      <c r="U18" s="56"/>
      <c r="V18" s="61" t="s">
        <v>69</v>
      </c>
      <c r="W18" s="63">
        <f t="shared" si="7"/>
        <v>0</v>
      </c>
      <c r="X18" s="56"/>
      <c r="Y18" s="57" t="str">
        <f t="shared" ref="Y18:Y39" si="12">"+"</f>
        <v>+</v>
      </c>
      <c r="Z18" s="56"/>
      <c r="AA18" s="61" t="s">
        <v>69</v>
      </c>
      <c r="AB18" s="63">
        <f t="shared" si="9"/>
        <v>0</v>
      </c>
    </row>
    <row r="19" spans="1:28" ht="15">
      <c r="A19" s="89"/>
      <c r="B19" s="102"/>
      <c r="C19" s="55"/>
      <c r="D19" s="101"/>
      <c r="E19" s="45">
        <f t="shared" si="10"/>
        <v>0</v>
      </c>
      <c r="F19" s="28">
        <f t="shared" si="0"/>
        <v>0</v>
      </c>
      <c r="G19" s="28">
        <f t="shared" si="1"/>
        <v>0</v>
      </c>
      <c r="H19" s="35"/>
      <c r="I19" s="60"/>
      <c r="J19" s="61" t="str">
        <f t="shared" si="2"/>
        <v>+</v>
      </c>
      <c r="K19" s="60"/>
      <c r="L19" s="61" t="s">
        <v>69</v>
      </c>
      <c r="M19" s="61">
        <f t="shared" si="3"/>
        <v>0</v>
      </c>
      <c r="N19" s="62"/>
      <c r="O19" s="61" t="str">
        <f t="shared" si="4"/>
        <v>+</v>
      </c>
      <c r="P19" s="60"/>
      <c r="Q19" s="61" t="s">
        <v>69</v>
      </c>
      <c r="R19" s="61">
        <f t="shared" si="5"/>
        <v>0</v>
      </c>
      <c r="S19" s="62"/>
      <c r="T19" s="61" t="str">
        <f t="shared" si="11"/>
        <v>+</v>
      </c>
      <c r="U19" s="60"/>
      <c r="V19" s="61" t="s">
        <v>69</v>
      </c>
      <c r="W19" s="63">
        <f t="shared" si="7"/>
        <v>0</v>
      </c>
      <c r="X19" s="60"/>
      <c r="Y19" s="61" t="str">
        <f t="shared" si="12"/>
        <v>+</v>
      </c>
      <c r="Z19" s="60"/>
      <c r="AA19" s="61" t="s">
        <v>69</v>
      </c>
      <c r="AB19" s="63">
        <f t="shared" si="9"/>
        <v>0</v>
      </c>
    </row>
    <row r="20" spans="1:28" ht="15">
      <c r="A20" s="89"/>
      <c r="B20" s="99"/>
      <c r="C20" s="55"/>
      <c r="D20" s="100">
        <f>SUM(E20:E21)</f>
        <v>0</v>
      </c>
      <c r="E20" s="45">
        <f t="shared" si="10"/>
        <v>0</v>
      </c>
      <c r="F20" s="28">
        <f t="shared" si="0"/>
        <v>0</v>
      </c>
      <c r="G20" s="28">
        <f t="shared" si="1"/>
        <v>0</v>
      </c>
      <c r="H20" s="35"/>
      <c r="I20" s="56"/>
      <c r="J20" s="57" t="str">
        <f t="shared" si="2"/>
        <v>+</v>
      </c>
      <c r="K20" s="56"/>
      <c r="L20" s="61" t="s">
        <v>69</v>
      </c>
      <c r="M20" s="61">
        <f t="shared" si="3"/>
        <v>0</v>
      </c>
      <c r="N20" s="58"/>
      <c r="O20" s="57" t="str">
        <f t="shared" si="4"/>
        <v>+</v>
      </c>
      <c r="P20" s="56"/>
      <c r="Q20" s="61" t="s">
        <v>69</v>
      </c>
      <c r="R20" s="61">
        <f t="shared" si="5"/>
        <v>0</v>
      </c>
      <c r="S20" s="58"/>
      <c r="T20" s="57" t="str">
        <f t="shared" si="11"/>
        <v>+</v>
      </c>
      <c r="U20" s="56"/>
      <c r="V20" s="61" t="s">
        <v>69</v>
      </c>
      <c r="W20" s="63">
        <f t="shared" si="7"/>
        <v>0</v>
      </c>
      <c r="X20" s="56"/>
      <c r="Y20" s="57" t="str">
        <f t="shared" si="12"/>
        <v>+</v>
      </c>
      <c r="Z20" s="56"/>
      <c r="AA20" s="61" t="s">
        <v>69</v>
      </c>
      <c r="AB20" s="63">
        <f t="shared" si="9"/>
        <v>0</v>
      </c>
    </row>
    <row r="21" spans="1:28" ht="15">
      <c r="A21" s="89"/>
      <c r="B21" s="99"/>
      <c r="C21" s="55"/>
      <c r="D21" s="101"/>
      <c r="E21" s="45">
        <f t="shared" si="10"/>
        <v>0</v>
      </c>
      <c r="F21" s="28">
        <f t="shared" si="0"/>
        <v>0</v>
      </c>
      <c r="G21" s="28">
        <f t="shared" si="1"/>
        <v>0</v>
      </c>
      <c r="H21" s="35"/>
      <c r="I21" s="56"/>
      <c r="J21" s="61" t="str">
        <f t="shared" si="2"/>
        <v>+</v>
      </c>
      <c r="K21" s="56"/>
      <c r="L21" s="61" t="s">
        <v>69</v>
      </c>
      <c r="M21" s="61">
        <f t="shared" si="3"/>
        <v>0</v>
      </c>
      <c r="N21" s="58"/>
      <c r="O21" s="61" t="str">
        <f t="shared" si="4"/>
        <v>+</v>
      </c>
      <c r="P21" s="56"/>
      <c r="Q21" s="61" t="s">
        <v>69</v>
      </c>
      <c r="R21" s="61">
        <f t="shared" si="5"/>
        <v>0</v>
      </c>
      <c r="S21" s="58"/>
      <c r="T21" s="61" t="str">
        <f t="shared" si="11"/>
        <v>+</v>
      </c>
      <c r="U21" s="56"/>
      <c r="V21" s="61" t="s">
        <v>69</v>
      </c>
      <c r="W21" s="63">
        <f t="shared" si="7"/>
        <v>0</v>
      </c>
      <c r="X21" s="56"/>
      <c r="Y21" s="61" t="str">
        <f t="shared" si="12"/>
        <v>+</v>
      </c>
      <c r="Z21" s="56"/>
      <c r="AA21" s="61" t="s">
        <v>69</v>
      </c>
      <c r="AB21" s="63">
        <f t="shared" si="9"/>
        <v>0</v>
      </c>
    </row>
    <row r="22" spans="1:28" ht="15">
      <c r="A22" s="89"/>
      <c r="B22" s="99"/>
      <c r="C22" s="55"/>
      <c r="D22" s="100">
        <f>SUM(E22:E23)</f>
        <v>0</v>
      </c>
      <c r="E22" s="45">
        <f t="shared" si="10"/>
        <v>0</v>
      </c>
      <c r="F22" s="28">
        <f t="shared" si="0"/>
        <v>0</v>
      </c>
      <c r="G22" s="28">
        <f t="shared" si="1"/>
        <v>0</v>
      </c>
      <c r="H22" s="29"/>
      <c r="I22" s="64"/>
      <c r="J22" s="66" t="str">
        <f t="shared" si="2"/>
        <v>+</v>
      </c>
      <c r="K22" s="64"/>
      <c r="L22" s="66" t="s">
        <v>69</v>
      </c>
      <c r="M22" s="66">
        <f t="shared" si="3"/>
        <v>0</v>
      </c>
      <c r="N22" s="67"/>
      <c r="O22" s="66" t="str">
        <f t="shared" si="4"/>
        <v>+</v>
      </c>
      <c r="P22" s="64"/>
      <c r="Q22" s="66" t="s">
        <v>69</v>
      </c>
      <c r="R22" s="66">
        <f t="shared" si="5"/>
        <v>0</v>
      </c>
      <c r="S22" s="67"/>
      <c r="T22" s="66" t="str">
        <f t="shared" si="11"/>
        <v>+</v>
      </c>
      <c r="U22" s="64"/>
      <c r="V22" s="66" t="s">
        <v>69</v>
      </c>
      <c r="W22" s="68">
        <f t="shared" si="7"/>
        <v>0</v>
      </c>
      <c r="X22" s="64"/>
      <c r="Y22" s="66" t="str">
        <f t="shared" si="12"/>
        <v>+</v>
      </c>
      <c r="Z22" s="64"/>
      <c r="AA22" s="66" t="s">
        <v>69</v>
      </c>
      <c r="AB22" s="68">
        <f t="shared" si="9"/>
        <v>0</v>
      </c>
    </row>
    <row r="23" spans="1:28" ht="15">
      <c r="A23" s="89"/>
      <c r="B23" s="99"/>
      <c r="C23" s="55"/>
      <c r="D23" s="101"/>
      <c r="E23" s="45">
        <f t="shared" si="10"/>
        <v>0</v>
      </c>
      <c r="F23" s="28">
        <f t="shared" si="0"/>
        <v>0</v>
      </c>
      <c r="G23" s="28">
        <f t="shared" si="1"/>
        <v>0</v>
      </c>
      <c r="H23" s="29"/>
      <c r="I23" s="60"/>
      <c r="J23" s="61" t="str">
        <f t="shared" si="2"/>
        <v>+</v>
      </c>
      <c r="K23" s="60"/>
      <c r="L23" s="61" t="s">
        <v>69</v>
      </c>
      <c r="M23" s="61">
        <f t="shared" si="3"/>
        <v>0</v>
      </c>
      <c r="N23" s="62"/>
      <c r="O23" s="61" t="str">
        <f t="shared" si="4"/>
        <v>+</v>
      </c>
      <c r="P23" s="60"/>
      <c r="Q23" s="61" t="s">
        <v>69</v>
      </c>
      <c r="R23" s="61">
        <f t="shared" si="5"/>
        <v>0</v>
      </c>
      <c r="S23" s="62"/>
      <c r="T23" s="61" t="str">
        <f t="shared" si="11"/>
        <v>+</v>
      </c>
      <c r="U23" s="60"/>
      <c r="V23" s="61" t="s">
        <v>69</v>
      </c>
      <c r="W23" s="63">
        <f t="shared" si="7"/>
        <v>0</v>
      </c>
      <c r="X23" s="60"/>
      <c r="Y23" s="61" t="str">
        <f t="shared" si="12"/>
        <v>+</v>
      </c>
      <c r="Z23" s="60"/>
      <c r="AA23" s="61" t="s">
        <v>69</v>
      </c>
      <c r="AB23" s="63">
        <f t="shared" si="9"/>
        <v>0</v>
      </c>
    </row>
    <row r="24" spans="1:28" ht="15">
      <c r="A24" s="89"/>
      <c r="B24" s="99"/>
      <c r="C24" s="55"/>
      <c r="D24" s="100">
        <f>SUM(E24:E25)</f>
        <v>0</v>
      </c>
      <c r="E24" s="45">
        <f t="shared" si="10"/>
        <v>0</v>
      </c>
      <c r="F24" s="28">
        <f t="shared" si="0"/>
        <v>0</v>
      </c>
      <c r="G24" s="28">
        <f t="shared" si="1"/>
        <v>0</v>
      </c>
      <c r="H24" s="35"/>
      <c r="I24" s="56"/>
      <c r="J24" s="57" t="str">
        <f t="shared" si="2"/>
        <v>+</v>
      </c>
      <c r="K24" s="56"/>
      <c r="L24" s="57" t="s">
        <v>69</v>
      </c>
      <c r="M24" s="57">
        <f t="shared" si="3"/>
        <v>0</v>
      </c>
      <c r="N24" s="58"/>
      <c r="O24" s="57" t="str">
        <f t="shared" si="4"/>
        <v>+</v>
      </c>
      <c r="P24" s="56"/>
      <c r="Q24" s="57" t="s">
        <v>69</v>
      </c>
      <c r="R24" s="57">
        <f t="shared" si="5"/>
        <v>0</v>
      </c>
      <c r="S24" s="58"/>
      <c r="T24" s="57" t="str">
        <f t="shared" si="11"/>
        <v>+</v>
      </c>
      <c r="U24" s="56"/>
      <c r="V24" s="57" t="s">
        <v>69</v>
      </c>
      <c r="W24" s="59">
        <f t="shared" si="7"/>
        <v>0</v>
      </c>
      <c r="X24" s="56"/>
      <c r="Y24" s="57" t="str">
        <f t="shared" si="12"/>
        <v>+</v>
      </c>
      <c r="Z24" s="56"/>
      <c r="AA24" s="57" t="s">
        <v>69</v>
      </c>
      <c r="AB24" s="59">
        <f t="shared" si="9"/>
        <v>0</v>
      </c>
    </row>
    <row r="25" spans="1:28" ht="15">
      <c r="A25" s="89"/>
      <c r="B25" s="99"/>
      <c r="C25" s="55"/>
      <c r="D25" s="101"/>
      <c r="E25" s="45">
        <f t="shared" si="10"/>
        <v>0</v>
      </c>
      <c r="F25" s="28">
        <f t="shared" si="0"/>
        <v>0</v>
      </c>
      <c r="G25" s="28">
        <f t="shared" si="1"/>
        <v>0</v>
      </c>
      <c r="H25" s="35"/>
      <c r="I25" s="56"/>
      <c r="J25" s="61" t="str">
        <f t="shared" si="2"/>
        <v>+</v>
      </c>
      <c r="K25" s="56"/>
      <c r="L25" s="61" t="s">
        <v>69</v>
      </c>
      <c r="M25" s="61">
        <f t="shared" si="3"/>
        <v>0</v>
      </c>
      <c r="N25" s="58"/>
      <c r="O25" s="61" t="str">
        <f t="shared" si="4"/>
        <v>+</v>
      </c>
      <c r="P25" s="56"/>
      <c r="Q25" s="61" t="s">
        <v>69</v>
      </c>
      <c r="R25" s="61">
        <f t="shared" si="5"/>
        <v>0</v>
      </c>
      <c r="S25" s="58"/>
      <c r="T25" s="61" t="str">
        <f t="shared" si="11"/>
        <v>+</v>
      </c>
      <c r="U25" s="56"/>
      <c r="V25" s="61" t="s">
        <v>69</v>
      </c>
      <c r="W25" s="63">
        <f t="shared" si="7"/>
        <v>0</v>
      </c>
      <c r="X25" s="56"/>
      <c r="Y25" s="61" t="str">
        <f t="shared" si="12"/>
        <v>+</v>
      </c>
      <c r="Z25" s="56"/>
      <c r="AA25" s="61" t="s">
        <v>69</v>
      </c>
      <c r="AB25" s="63">
        <f t="shared" si="9"/>
        <v>0</v>
      </c>
    </row>
    <row r="26" spans="1:28" ht="15">
      <c r="A26" s="89"/>
      <c r="B26" s="99"/>
      <c r="C26" s="55"/>
      <c r="D26" s="100">
        <f>SUM(E26:E27)</f>
        <v>0</v>
      </c>
      <c r="E26" s="45">
        <f t="shared" si="10"/>
        <v>0</v>
      </c>
      <c r="F26" s="28">
        <f t="shared" si="0"/>
        <v>0</v>
      </c>
      <c r="G26" s="28">
        <f t="shared" si="1"/>
        <v>0</v>
      </c>
      <c r="H26" s="29"/>
      <c r="I26" s="56"/>
      <c r="J26" s="57" t="str">
        <f t="shared" si="2"/>
        <v>+</v>
      </c>
      <c r="K26" s="56"/>
      <c r="L26" s="61" t="s">
        <v>69</v>
      </c>
      <c r="M26" s="61">
        <f t="shared" si="3"/>
        <v>0</v>
      </c>
      <c r="N26" s="58"/>
      <c r="O26" s="57" t="str">
        <f t="shared" si="4"/>
        <v>+</v>
      </c>
      <c r="P26" s="56"/>
      <c r="Q26" s="61" t="s">
        <v>69</v>
      </c>
      <c r="R26" s="61">
        <f t="shared" si="5"/>
        <v>0</v>
      </c>
      <c r="S26" s="58"/>
      <c r="T26" s="57" t="str">
        <f t="shared" si="11"/>
        <v>+</v>
      </c>
      <c r="U26" s="56"/>
      <c r="V26" s="61" t="s">
        <v>69</v>
      </c>
      <c r="W26" s="63">
        <f t="shared" si="7"/>
        <v>0</v>
      </c>
      <c r="X26" s="56"/>
      <c r="Y26" s="57" t="str">
        <f t="shared" si="12"/>
        <v>+</v>
      </c>
      <c r="Z26" s="56"/>
      <c r="AA26" s="61" t="s">
        <v>69</v>
      </c>
      <c r="AB26" s="63">
        <f t="shared" si="9"/>
        <v>0</v>
      </c>
    </row>
    <row r="27" spans="1:28" ht="15">
      <c r="A27" s="89"/>
      <c r="B27" s="99"/>
      <c r="C27" s="55"/>
      <c r="D27" s="101"/>
      <c r="E27" s="45">
        <f t="shared" si="10"/>
        <v>0</v>
      </c>
      <c r="F27" s="28">
        <f t="shared" si="0"/>
        <v>0</v>
      </c>
      <c r="G27" s="28">
        <f t="shared" si="1"/>
        <v>0</v>
      </c>
      <c r="H27" s="35"/>
      <c r="I27" s="60"/>
      <c r="J27" s="61" t="str">
        <f t="shared" si="2"/>
        <v>+</v>
      </c>
      <c r="K27" s="60"/>
      <c r="L27" s="61" t="s">
        <v>69</v>
      </c>
      <c r="M27" s="61">
        <f t="shared" si="3"/>
        <v>0</v>
      </c>
      <c r="N27" s="62"/>
      <c r="O27" s="61" t="str">
        <f t="shared" si="4"/>
        <v>+</v>
      </c>
      <c r="P27" s="60"/>
      <c r="Q27" s="61" t="s">
        <v>69</v>
      </c>
      <c r="R27" s="61">
        <f t="shared" si="5"/>
        <v>0</v>
      </c>
      <c r="S27" s="62"/>
      <c r="T27" s="61" t="str">
        <f t="shared" si="11"/>
        <v>+</v>
      </c>
      <c r="U27" s="60"/>
      <c r="V27" s="61" t="s">
        <v>69</v>
      </c>
      <c r="W27" s="63">
        <f t="shared" si="7"/>
        <v>0</v>
      </c>
      <c r="X27" s="60"/>
      <c r="Y27" s="61" t="str">
        <f t="shared" si="12"/>
        <v>+</v>
      </c>
      <c r="Z27" s="60"/>
      <c r="AA27" s="61" t="s">
        <v>69</v>
      </c>
      <c r="AB27" s="63">
        <f t="shared" si="9"/>
        <v>0</v>
      </c>
    </row>
    <row r="28" spans="1:28" ht="15">
      <c r="A28" s="89"/>
      <c r="B28" s="99"/>
      <c r="C28" s="55"/>
      <c r="D28" s="100">
        <f>SUM(E28:E29)</f>
        <v>0</v>
      </c>
      <c r="E28" s="45">
        <f t="shared" si="10"/>
        <v>0</v>
      </c>
      <c r="F28" s="28">
        <f t="shared" si="0"/>
        <v>0</v>
      </c>
      <c r="G28" s="28">
        <f t="shared" si="1"/>
        <v>0</v>
      </c>
      <c r="H28" s="29"/>
      <c r="I28" s="56"/>
      <c r="J28" s="57" t="str">
        <f t="shared" si="2"/>
        <v>+</v>
      </c>
      <c r="K28" s="56"/>
      <c r="L28" s="57" t="s">
        <v>69</v>
      </c>
      <c r="M28" s="57">
        <f t="shared" si="3"/>
        <v>0</v>
      </c>
      <c r="N28" s="58"/>
      <c r="O28" s="57" t="str">
        <f t="shared" si="4"/>
        <v>+</v>
      </c>
      <c r="P28" s="56"/>
      <c r="Q28" s="57" t="s">
        <v>69</v>
      </c>
      <c r="R28" s="57">
        <f t="shared" si="5"/>
        <v>0</v>
      </c>
      <c r="S28" s="58"/>
      <c r="T28" s="57" t="str">
        <f t="shared" si="11"/>
        <v>+</v>
      </c>
      <c r="U28" s="56"/>
      <c r="V28" s="57" t="s">
        <v>69</v>
      </c>
      <c r="W28" s="59">
        <f t="shared" si="7"/>
        <v>0</v>
      </c>
      <c r="X28" s="56"/>
      <c r="Y28" s="57" t="str">
        <f t="shared" si="12"/>
        <v>+</v>
      </c>
      <c r="Z28" s="56"/>
      <c r="AA28" s="57" t="s">
        <v>69</v>
      </c>
      <c r="AB28" s="59">
        <f t="shared" si="9"/>
        <v>0</v>
      </c>
    </row>
    <row r="29" spans="1:28" ht="15">
      <c r="A29" s="89"/>
      <c r="B29" s="99"/>
      <c r="C29" s="55"/>
      <c r="D29" s="101"/>
      <c r="E29" s="45">
        <f t="shared" si="10"/>
        <v>0</v>
      </c>
      <c r="F29" s="28">
        <f t="shared" si="0"/>
        <v>0</v>
      </c>
      <c r="G29" s="28">
        <f t="shared" si="1"/>
        <v>0</v>
      </c>
      <c r="H29" s="35"/>
      <c r="I29" s="56"/>
      <c r="J29" s="61" t="str">
        <f t="shared" si="2"/>
        <v>+</v>
      </c>
      <c r="K29" s="56"/>
      <c r="L29" s="61" t="s">
        <v>69</v>
      </c>
      <c r="M29" s="61">
        <f t="shared" si="3"/>
        <v>0</v>
      </c>
      <c r="N29" s="58"/>
      <c r="O29" s="61" t="str">
        <f t="shared" si="4"/>
        <v>+</v>
      </c>
      <c r="P29" s="56"/>
      <c r="Q29" s="61" t="s">
        <v>69</v>
      </c>
      <c r="R29" s="61">
        <f t="shared" si="5"/>
        <v>0</v>
      </c>
      <c r="S29" s="58"/>
      <c r="T29" s="61" t="str">
        <f t="shared" si="11"/>
        <v>+</v>
      </c>
      <c r="U29" s="56"/>
      <c r="V29" s="61" t="s">
        <v>69</v>
      </c>
      <c r="W29" s="63">
        <f t="shared" si="7"/>
        <v>0</v>
      </c>
      <c r="X29" s="56"/>
      <c r="Y29" s="61" t="str">
        <f t="shared" si="12"/>
        <v>+</v>
      </c>
      <c r="Z29" s="56"/>
      <c r="AA29" s="61" t="s">
        <v>69</v>
      </c>
      <c r="AB29" s="63">
        <f t="shared" si="9"/>
        <v>0</v>
      </c>
    </row>
    <row r="30" spans="1:28" ht="15">
      <c r="A30" s="89"/>
      <c r="B30" s="99"/>
      <c r="C30" s="55"/>
      <c r="D30" s="100">
        <f>SUM(E30:E31)</f>
        <v>0</v>
      </c>
      <c r="E30" s="45">
        <f t="shared" si="10"/>
        <v>0</v>
      </c>
      <c r="F30" s="28">
        <f t="shared" si="0"/>
        <v>0</v>
      </c>
      <c r="G30" s="28">
        <f t="shared" si="1"/>
        <v>0</v>
      </c>
      <c r="H30" s="29"/>
      <c r="I30" s="56"/>
      <c r="J30" s="57" t="str">
        <f t="shared" si="2"/>
        <v>+</v>
      </c>
      <c r="K30" s="56"/>
      <c r="L30" s="61" t="s">
        <v>69</v>
      </c>
      <c r="M30" s="61">
        <f t="shared" si="3"/>
        <v>0</v>
      </c>
      <c r="N30" s="58"/>
      <c r="O30" s="57" t="str">
        <f t="shared" si="4"/>
        <v>+</v>
      </c>
      <c r="P30" s="56"/>
      <c r="Q30" s="61" t="s">
        <v>69</v>
      </c>
      <c r="R30" s="61">
        <f t="shared" si="5"/>
        <v>0</v>
      </c>
      <c r="S30" s="58"/>
      <c r="T30" s="57" t="str">
        <f t="shared" si="11"/>
        <v>+</v>
      </c>
      <c r="U30" s="56"/>
      <c r="V30" s="61" t="s">
        <v>69</v>
      </c>
      <c r="W30" s="63">
        <f t="shared" si="7"/>
        <v>0</v>
      </c>
      <c r="X30" s="56"/>
      <c r="Y30" s="57" t="str">
        <f t="shared" si="12"/>
        <v>+</v>
      </c>
      <c r="Z30" s="56"/>
      <c r="AA30" s="61" t="s">
        <v>69</v>
      </c>
      <c r="AB30" s="63">
        <f t="shared" si="9"/>
        <v>0</v>
      </c>
    </row>
    <row r="31" spans="1:28" ht="15">
      <c r="A31" s="89"/>
      <c r="B31" s="99"/>
      <c r="C31" s="55"/>
      <c r="D31" s="101"/>
      <c r="E31" s="45">
        <f t="shared" si="10"/>
        <v>0</v>
      </c>
      <c r="F31" s="28">
        <f t="shared" si="0"/>
        <v>0</v>
      </c>
      <c r="G31" s="28">
        <f t="shared" si="1"/>
        <v>0</v>
      </c>
      <c r="H31" s="29"/>
      <c r="I31" s="60"/>
      <c r="J31" s="61" t="str">
        <f t="shared" si="2"/>
        <v>+</v>
      </c>
      <c r="K31" s="60"/>
      <c r="L31" s="61" t="s">
        <v>69</v>
      </c>
      <c r="M31" s="61">
        <f t="shared" si="3"/>
        <v>0</v>
      </c>
      <c r="N31" s="62"/>
      <c r="O31" s="61" t="str">
        <f t="shared" si="4"/>
        <v>+</v>
      </c>
      <c r="P31" s="60"/>
      <c r="Q31" s="61" t="s">
        <v>69</v>
      </c>
      <c r="R31" s="61">
        <f t="shared" si="5"/>
        <v>0</v>
      </c>
      <c r="S31" s="62"/>
      <c r="T31" s="61" t="str">
        <f t="shared" si="11"/>
        <v>+</v>
      </c>
      <c r="U31" s="60"/>
      <c r="V31" s="61" t="s">
        <v>69</v>
      </c>
      <c r="W31" s="63">
        <f t="shared" si="7"/>
        <v>0</v>
      </c>
      <c r="X31" s="60"/>
      <c r="Y31" s="61" t="str">
        <f t="shared" si="12"/>
        <v>+</v>
      </c>
      <c r="Z31" s="60"/>
      <c r="AA31" s="61" t="s">
        <v>69</v>
      </c>
      <c r="AB31" s="63">
        <f t="shared" si="9"/>
        <v>0</v>
      </c>
    </row>
    <row r="32" spans="1:28" ht="15">
      <c r="A32" s="89"/>
      <c r="B32" s="99"/>
      <c r="C32" s="55"/>
      <c r="D32" s="100">
        <f>SUM(E32:E33)</f>
        <v>0</v>
      </c>
      <c r="E32" s="45">
        <f t="shared" si="10"/>
        <v>0</v>
      </c>
      <c r="F32" s="28">
        <f t="shared" si="0"/>
        <v>0</v>
      </c>
      <c r="G32" s="28">
        <f t="shared" si="1"/>
        <v>0</v>
      </c>
      <c r="H32" s="35"/>
      <c r="I32" s="60"/>
      <c r="J32" s="61" t="str">
        <f t="shared" si="2"/>
        <v>+</v>
      </c>
      <c r="K32" s="60"/>
      <c r="L32" s="61" t="s">
        <v>69</v>
      </c>
      <c r="M32" s="61">
        <f t="shared" si="3"/>
        <v>0</v>
      </c>
      <c r="N32" s="62"/>
      <c r="O32" s="61" t="str">
        <f t="shared" si="4"/>
        <v>+</v>
      </c>
      <c r="P32" s="60"/>
      <c r="Q32" s="61" t="s">
        <v>69</v>
      </c>
      <c r="R32" s="61">
        <f t="shared" si="5"/>
        <v>0</v>
      </c>
      <c r="S32" s="62"/>
      <c r="T32" s="61" t="str">
        <f t="shared" si="11"/>
        <v>+</v>
      </c>
      <c r="U32" s="60"/>
      <c r="V32" s="61" t="s">
        <v>69</v>
      </c>
      <c r="W32" s="63">
        <f t="shared" si="7"/>
        <v>0</v>
      </c>
      <c r="X32" s="60"/>
      <c r="Y32" s="61" t="str">
        <f t="shared" si="12"/>
        <v>+</v>
      </c>
      <c r="Z32" s="60"/>
      <c r="AA32" s="61" t="s">
        <v>69</v>
      </c>
      <c r="AB32" s="63">
        <f t="shared" si="9"/>
        <v>0</v>
      </c>
    </row>
    <row r="33" spans="1:28" ht="15">
      <c r="A33" s="89"/>
      <c r="B33" s="99"/>
      <c r="C33" s="55"/>
      <c r="D33" s="101"/>
      <c r="E33" s="45">
        <f t="shared" si="10"/>
        <v>0</v>
      </c>
      <c r="F33" s="28">
        <f t="shared" si="0"/>
        <v>0</v>
      </c>
      <c r="G33" s="28">
        <f t="shared" si="1"/>
        <v>0</v>
      </c>
      <c r="H33" s="35"/>
      <c r="I33" s="60"/>
      <c r="J33" s="61" t="str">
        <f t="shared" si="2"/>
        <v>+</v>
      </c>
      <c r="K33" s="60"/>
      <c r="L33" s="61" t="s">
        <v>69</v>
      </c>
      <c r="M33" s="61">
        <f t="shared" si="3"/>
        <v>0</v>
      </c>
      <c r="N33" s="62"/>
      <c r="O33" s="61" t="str">
        <f t="shared" si="4"/>
        <v>+</v>
      </c>
      <c r="P33" s="60"/>
      <c r="Q33" s="61" t="s">
        <v>69</v>
      </c>
      <c r="R33" s="61">
        <f t="shared" si="5"/>
        <v>0</v>
      </c>
      <c r="S33" s="62"/>
      <c r="T33" s="61" t="str">
        <f t="shared" si="11"/>
        <v>+</v>
      </c>
      <c r="U33" s="60"/>
      <c r="V33" s="61" t="s">
        <v>69</v>
      </c>
      <c r="W33" s="63">
        <f t="shared" si="7"/>
        <v>0</v>
      </c>
      <c r="X33" s="60"/>
      <c r="Y33" s="61" t="str">
        <f t="shared" si="12"/>
        <v>+</v>
      </c>
      <c r="Z33" s="60"/>
      <c r="AA33" s="61" t="s">
        <v>69</v>
      </c>
      <c r="AB33" s="63">
        <f t="shared" si="9"/>
        <v>0</v>
      </c>
    </row>
    <row r="34" spans="1:28" ht="15">
      <c r="A34" s="89"/>
      <c r="B34" s="99"/>
      <c r="C34" s="55"/>
      <c r="D34" s="100">
        <f>SUM(E34:E35)</f>
        <v>0</v>
      </c>
      <c r="E34" s="45">
        <f t="shared" si="10"/>
        <v>0</v>
      </c>
      <c r="F34" s="28">
        <f t="shared" si="0"/>
        <v>0</v>
      </c>
      <c r="G34" s="28">
        <f t="shared" si="1"/>
        <v>0</v>
      </c>
      <c r="H34" s="35"/>
      <c r="I34" s="56"/>
      <c r="J34" s="57" t="str">
        <f t="shared" si="2"/>
        <v>+</v>
      </c>
      <c r="K34" s="56"/>
      <c r="L34" s="61" t="s">
        <v>69</v>
      </c>
      <c r="M34" s="61">
        <f t="shared" si="3"/>
        <v>0</v>
      </c>
      <c r="N34" s="58"/>
      <c r="O34" s="57" t="str">
        <f t="shared" si="4"/>
        <v>+</v>
      </c>
      <c r="P34" s="56"/>
      <c r="Q34" s="61" t="s">
        <v>69</v>
      </c>
      <c r="R34" s="61">
        <f t="shared" si="5"/>
        <v>0</v>
      </c>
      <c r="S34" s="58"/>
      <c r="T34" s="57" t="str">
        <f t="shared" si="11"/>
        <v>+</v>
      </c>
      <c r="U34" s="56"/>
      <c r="V34" s="61" t="s">
        <v>69</v>
      </c>
      <c r="W34" s="63">
        <f t="shared" si="7"/>
        <v>0</v>
      </c>
      <c r="X34" s="56"/>
      <c r="Y34" s="57" t="str">
        <f t="shared" si="12"/>
        <v>+</v>
      </c>
      <c r="Z34" s="56"/>
      <c r="AA34" s="61" t="s">
        <v>69</v>
      </c>
      <c r="AB34" s="63">
        <f t="shared" si="9"/>
        <v>0</v>
      </c>
    </row>
    <row r="35" spans="1:28" ht="15">
      <c r="A35" s="89"/>
      <c r="B35" s="99"/>
      <c r="C35" s="55"/>
      <c r="D35" s="101"/>
      <c r="E35" s="45">
        <f t="shared" si="10"/>
        <v>0</v>
      </c>
      <c r="F35" s="28">
        <f t="shared" si="0"/>
        <v>0</v>
      </c>
      <c r="G35" s="28">
        <f t="shared" si="1"/>
        <v>0</v>
      </c>
      <c r="H35" s="35"/>
      <c r="I35" s="60"/>
      <c r="J35" s="61" t="str">
        <f t="shared" si="2"/>
        <v>+</v>
      </c>
      <c r="K35" s="60"/>
      <c r="L35" s="61" t="s">
        <v>69</v>
      </c>
      <c r="M35" s="61">
        <f t="shared" si="3"/>
        <v>0</v>
      </c>
      <c r="N35" s="62"/>
      <c r="O35" s="61" t="str">
        <f t="shared" si="4"/>
        <v>+</v>
      </c>
      <c r="P35" s="60"/>
      <c r="Q35" s="61" t="s">
        <v>69</v>
      </c>
      <c r="R35" s="61">
        <f t="shared" si="5"/>
        <v>0</v>
      </c>
      <c r="S35" s="62"/>
      <c r="T35" s="61" t="str">
        <f t="shared" si="11"/>
        <v>+</v>
      </c>
      <c r="U35" s="60"/>
      <c r="V35" s="61" t="s">
        <v>69</v>
      </c>
      <c r="W35" s="63">
        <f t="shared" si="7"/>
        <v>0</v>
      </c>
      <c r="X35" s="60"/>
      <c r="Y35" s="61" t="str">
        <f t="shared" si="12"/>
        <v>+</v>
      </c>
      <c r="Z35" s="60"/>
      <c r="AA35" s="61" t="s">
        <v>69</v>
      </c>
      <c r="AB35" s="63">
        <f t="shared" si="9"/>
        <v>0</v>
      </c>
    </row>
    <row r="36" spans="1:28" ht="15">
      <c r="A36" s="89"/>
      <c r="B36" s="99"/>
      <c r="C36" s="55"/>
      <c r="D36" s="100">
        <f>SUM(E36:E37)</f>
        <v>0</v>
      </c>
      <c r="E36" s="45">
        <f t="shared" si="10"/>
        <v>0</v>
      </c>
      <c r="F36" s="28">
        <f t="shared" si="0"/>
        <v>0</v>
      </c>
      <c r="G36" s="28">
        <f t="shared" si="1"/>
        <v>0</v>
      </c>
      <c r="H36" s="35"/>
      <c r="I36" s="56"/>
      <c r="J36" s="57" t="str">
        <f t="shared" si="2"/>
        <v>+</v>
      </c>
      <c r="K36" s="56"/>
      <c r="L36" s="61" t="s">
        <v>69</v>
      </c>
      <c r="M36" s="61">
        <f t="shared" si="3"/>
        <v>0</v>
      </c>
      <c r="N36" s="58"/>
      <c r="O36" s="57" t="str">
        <f t="shared" si="4"/>
        <v>+</v>
      </c>
      <c r="P36" s="56"/>
      <c r="Q36" s="61" t="s">
        <v>69</v>
      </c>
      <c r="R36" s="61">
        <f t="shared" si="5"/>
        <v>0</v>
      </c>
      <c r="S36" s="58"/>
      <c r="T36" s="57" t="str">
        <f t="shared" si="11"/>
        <v>+</v>
      </c>
      <c r="U36" s="56"/>
      <c r="V36" s="61" t="s">
        <v>69</v>
      </c>
      <c r="W36" s="63">
        <f t="shared" si="7"/>
        <v>0</v>
      </c>
      <c r="X36" s="56"/>
      <c r="Y36" s="57" t="str">
        <f t="shared" si="12"/>
        <v>+</v>
      </c>
      <c r="Z36" s="56"/>
      <c r="AA36" s="61" t="s">
        <v>69</v>
      </c>
      <c r="AB36" s="63">
        <f t="shared" si="9"/>
        <v>0</v>
      </c>
    </row>
    <row r="37" spans="1:28" ht="15">
      <c r="A37" s="89"/>
      <c r="B37" s="99"/>
      <c r="C37" s="55"/>
      <c r="D37" s="101"/>
      <c r="E37" s="45">
        <f t="shared" si="10"/>
        <v>0</v>
      </c>
      <c r="F37" s="28">
        <f t="shared" si="0"/>
        <v>0</v>
      </c>
      <c r="G37" s="28">
        <f t="shared" si="1"/>
        <v>0</v>
      </c>
      <c r="H37" s="35"/>
      <c r="I37" s="60"/>
      <c r="J37" s="61" t="str">
        <f t="shared" si="2"/>
        <v>+</v>
      </c>
      <c r="K37" s="60"/>
      <c r="L37" s="61" t="s">
        <v>69</v>
      </c>
      <c r="M37" s="61">
        <f t="shared" si="3"/>
        <v>0</v>
      </c>
      <c r="N37" s="62"/>
      <c r="O37" s="61" t="str">
        <f t="shared" si="4"/>
        <v>+</v>
      </c>
      <c r="P37" s="60"/>
      <c r="Q37" s="61" t="s">
        <v>69</v>
      </c>
      <c r="R37" s="61">
        <f t="shared" si="5"/>
        <v>0</v>
      </c>
      <c r="S37" s="62"/>
      <c r="T37" s="61" t="str">
        <f t="shared" si="11"/>
        <v>+</v>
      </c>
      <c r="U37" s="60"/>
      <c r="V37" s="61" t="s">
        <v>69</v>
      </c>
      <c r="W37" s="63">
        <f t="shared" si="7"/>
        <v>0</v>
      </c>
      <c r="X37" s="60"/>
      <c r="Y37" s="61" t="str">
        <f t="shared" si="12"/>
        <v>+</v>
      </c>
      <c r="Z37" s="60"/>
      <c r="AA37" s="61" t="s">
        <v>69</v>
      </c>
      <c r="AB37" s="63">
        <f t="shared" si="9"/>
        <v>0</v>
      </c>
    </row>
    <row r="38" spans="1:28" ht="15">
      <c r="A38" s="89"/>
      <c r="B38" s="99"/>
      <c r="C38" s="55"/>
      <c r="D38" s="100">
        <f>SUM(E38:E39)</f>
        <v>0</v>
      </c>
      <c r="E38" s="45">
        <f t="shared" si="10"/>
        <v>0</v>
      </c>
      <c r="F38" s="28">
        <f t="shared" si="0"/>
        <v>0</v>
      </c>
      <c r="G38" s="28">
        <f t="shared" si="1"/>
        <v>0</v>
      </c>
      <c r="H38" s="29"/>
      <c r="I38" s="56"/>
      <c r="J38" s="57" t="str">
        <f t="shared" si="2"/>
        <v>+</v>
      </c>
      <c r="K38" s="56"/>
      <c r="L38" s="61" t="s">
        <v>69</v>
      </c>
      <c r="M38" s="61">
        <f t="shared" si="3"/>
        <v>0</v>
      </c>
      <c r="N38" s="58"/>
      <c r="O38" s="57" t="str">
        <f t="shared" si="4"/>
        <v>+</v>
      </c>
      <c r="P38" s="56"/>
      <c r="Q38" s="61" t="s">
        <v>69</v>
      </c>
      <c r="R38" s="61">
        <f t="shared" si="5"/>
        <v>0</v>
      </c>
      <c r="S38" s="58"/>
      <c r="T38" s="57" t="str">
        <f t="shared" si="11"/>
        <v>+</v>
      </c>
      <c r="U38" s="56"/>
      <c r="V38" s="61" t="s">
        <v>69</v>
      </c>
      <c r="W38" s="63">
        <f t="shared" si="7"/>
        <v>0</v>
      </c>
      <c r="X38" s="56"/>
      <c r="Y38" s="57" t="str">
        <f t="shared" si="12"/>
        <v>+</v>
      </c>
      <c r="Z38" s="56"/>
      <c r="AA38" s="61" t="s">
        <v>69</v>
      </c>
      <c r="AB38" s="63">
        <f t="shared" si="9"/>
        <v>0</v>
      </c>
    </row>
    <row r="39" spans="1:28" ht="15">
      <c r="A39" s="89"/>
      <c r="B39" s="99"/>
      <c r="C39" s="55"/>
      <c r="D39" s="101"/>
      <c r="E39" s="45">
        <f t="shared" si="10"/>
        <v>0</v>
      </c>
      <c r="F39" s="28">
        <f t="shared" si="0"/>
        <v>0</v>
      </c>
      <c r="G39" s="28">
        <f t="shared" si="1"/>
        <v>0</v>
      </c>
      <c r="H39" s="35"/>
      <c r="I39" s="60"/>
      <c r="J39" s="61" t="str">
        <f t="shared" si="2"/>
        <v>+</v>
      </c>
      <c r="K39" s="60"/>
      <c r="L39" s="61" t="s">
        <v>69</v>
      </c>
      <c r="M39" s="61">
        <f t="shared" si="3"/>
        <v>0</v>
      </c>
      <c r="N39" s="62"/>
      <c r="O39" s="61" t="str">
        <f t="shared" si="4"/>
        <v>+</v>
      </c>
      <c r="P39" s="60"/>
      <c r="Q39" s="61" t="s">
        <v>69</v>
      </c>
      <c r="R39" s="61">
        <f t="shared" si="5"/>
        <v>0</v>
      </c>
      <c r="S39" s="62"/>
      <c r="T39" s="61" t="str">
        <f t="shared" si="11"/>
        <v>+</v>
      </c>
      <c r="U39" s="60"/>
      <c r="V39" s="61" t="s">
        <v>69</v>
      </c>
      <c r="W39" s="63">
        <f t="shared" si="7"/>
        <v>0</v>
      </c>
      <c r="X39" s="60"/>
      <c r="Y39" s="61" t="str">
        <f t="shared" si="12"/>
        <v>+</v>
      </c>
      <c r="Z39" s="60"/>
      <c r="AA39" s="61" t="s">
        <v>69</v>
      </c>
      <c r="AB39" s="63">
        <f t="shared" si="9"/>
        <v>0</v>
      </c>
    </row>
  </sheetData>
  <sheetProtection selectLockedCells="1"/>
  <mergeCells count="59">
    <mergeCell ref="A4:A5"/>
    <mergeCell ref="B4:B5"/>
    <mergeCell ref="D4:D5"/>
    <mergeCell ref="A1:AB1"/>
    <mergeCell ref="I3:M3"/>
    <mergeCell ref="N3:R3"/>
    <mergeCell ref="S3:W3"/>
    <mergeCell ref="X3:AB3"/>
    <mergeCell ref="A6:A7"/>
    <mergeCell ref="B6:B7"/>
    <mergeCell ref="D6:D7"/>
    <mergeCell ref="A8:A9"/>
    <mergeCell ref="B8:B9"/>
    <mergeCell ref="D8:D9"/>
    <mergeCell ref="A10:A11"/>
    <mergeCell ref="B10:B11"/>
    <mergeCell ref="D10:D11"/>
    <mergeCell ref="A12:A13"/>
    <mergeCell ref="B12:B13"/>
    <mergeCell ref="D12:D13"/>
    <mergeCell ref="A14:A15"/>
    <mergeCell ref="B14:B15"/>
    <mergeCell ref="D14:D15"/>
    <mergeCell ref="A16:A17"/>
    <mergeCell ref="B16:B17"/>
    <mergeCell ref="D16:D17"/>
    <mergeCell ref="A18:A19"/>
    <mergeCell ref="B18:B19"/>
    <mergeCell ref="D18:D19"/>
    <mergeCell ref="A20:A21"/>
    <mergeCell ref="B20:B21"/>
    <mergeCell ref="D20:D21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A28:A29"/>
    <mergeCell ref="B28:B29"/>
    <mergeCell ref="D28:D29"/>
    <mergeCell ref="A30:A31"/>
    <mergeCell ref="B30:B31"/>
    <mergeCell ref="D30:D31"/>
    <mergeCell ref="A32:A33"/>
    <mergeCell ref="B32:B33"/>
    <mergeCell ref="D32:D33"/>
    <mergeCell ref="A38:A39"/>
    <mergeCell ref="B38:B39"/>
    <mergeCell ref="D38:D39"/>
    <mergeCell ref="A34:A35"/>
    <mergeCell ref="B34:B35"/>
    <mergeCell ref="D34:D35"/>
    <mergeCell ref="A36:A37"/>
    <mergeCell ref="B36:B37"/>
    <mergeCell ref="D36:D37"/>
  </mergeCells>
  <printOptions horizontalCentered="1" verticalCentered="1"/>
  <pageMargins left="0" right="0" top="0" bottom="0" header="0" footer="0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9"/>
  <sheetViews>
    <sheetView showGridLines="0" showRowColHeaders="0" workbookViewId="0">
      <selection sqref="A1:AB1"/>
    </sheetView>
  </sheetViews>
  <sheetFormatPr defaultRowHeight="12.75"/>
  <cols>
    <col min="1" max="1" width="1" style="34" customWidth="1"/>
    <col min="2" max="2" width="20" style="13" customWidth="1"/>
    <col min="3" max="3" width="24.28515625" style="13" customWidth="1"/>
    <col min="4" max="4" width="11" style="13" customWidth="1"/>
    <col min="5" max="5" width="7.7109375" style="13" customWidth="1"/>
    <col min="6" max="7" width="6.7109375" style="13" customWidth="1"/>
    <col min="8" max="8" width="4.7109375" style="13" customWidth="1"/>
    <col min="9" max="9" width="4.28515625" style="13" customWidth="1"/>
    <col min="10" max="10" width="1.140625" style="13" customWidth="1"/>
    <col min="11" max="11" width="3.7109375" style="13" customWidth="1"/>
    <col min="12" max="12" width="1.7109375" style="13" customWidth="1"/>
    <col min="13" max="14" width="4.42578125" style="13" customWidth="1"/>
    <col min="15" max="15" width="1.140625" style="13" customWidth="1"/>
    <col min="16" max="16" width="3.5703125" style="13" customWidth="1"/>
    <col min="17" max="17" width="1.7109375" style="13" customWidth="1"/>
    <col min="18" max="19" width="4.42578125" style="13" customWidth="1"/>
    <col min="20" max="20" width="1.140625" style="13" customWidth="1"/>
    <col min="21" max="21" width="3.42578125" style="13" customWidth="1"/>
    <col min="22" max="22" width="1.7109375" style="13" customWidth="1"/>
    <col min="23" max="23" width="5" style="13" customWidth="1"/>
    <col min="24" max="24" width="4.140625" style="13" customWidth="1"/>
    <col min="25" max="25" width="1.140625" style="13" customWidth="1"/>
    <col min="26" max="26" width="3.42578125" style="13" customWidth="1"/>
    <col min="27" max="27" width="1.7109375" style="13" customWidth="1"/>
    <col min="28" max="28" width="4.42578125" style="13" customWidth="1"/>
    <col min="29" max="29" width="9.140625" style="13"/>
    <col min="30" max="30" width="11.42578125" style="13" bestFit="1" customWidth="1"/>
    <col min="31" max="16384" width="9.140625" style="13"/>
  </cols>
  <sheetData>
    <row r="1" spans="1:29" ht="18.75" customHeight="1">
      <c r="A1" s="96" t="s">
        <v>146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9" ht="6" customHeight="1">
      <c r="A2" s="14"/>
      <c r="B2" s="15"/>
      <c r="C2" s="15"/>
      <c r="D2" s="15"/>
      <c r="E2" s="15"/>
      <c r="F2" s="14"/>
      <c r="G2" s="15"/>
      <c r="H2" s="15"/>
      <c r="I2" s="15"/>
      <c r="J2" s="15"/>
      <c r="K2" s="15"/>
      <c r="L2" s="16"/>
      <c r="M2" s="17"/>
      <c r="N2" s="17"/>
      <c r="O2" s="17"/>
      <c r="P2" s="17"/>
      <c r="Q2" s="18"/>
      <c r="R2" s="19"/>
      <c r="S2" s="19"/>
      <c r="T2" s="19"/>
      <c r="U2" s="19"/>
      <c r="V2" s="19"/>
      <c r="W2" s="20"/>
      <c r="X2" s="14"/>
      <c r="Y2" s="14"/>
      <c r="Z2" s="14"/>
      <c r="AA2" s="14"/>
      <c r="AB2" s="14"/>
    </row>
    <row r="3" spans="1:29" ht="15">
      <c r="A3" s="21"/>
      <c r="B3" s="22" t="s">
        <v>56</v>
      </c>
      <c r="C3" s="23" t="s">
        <v>107</v>
      </c>
      <c r="D3" s="24" t="s">
        <v>58</v>
      </c>
      <c r="E3" s="25" t="s">
        <v>59</v>
      </c>
      <c r="F3" s="25" t="s">
        <v>60</v>
      </c>
      <c r="G3" s="25" t="s">
        <v>61</v>
      </c>
      <c r="H3" s="25" t="s">
        <v>62</v>
      </c>
      <c r="I3" s="97" t="s">
        <v>63</v>
      </c>
      <c r="J3" s="98"/>
      <c r="K3" s="98"/>
      <c r="L3" s="98"/>
      <c r="M3" s="98"/>
      <c r="N3" s="98" t="s">
        <v>64</v>
      </c>
      <c r="O3" s="98"/>
      <c r="P3" s="98"/>
      <c r="Q3" s="98"/>
      <c r="R3" s="98"/>
      <c r="S3" s="98" t="s">
        <v>65</v>
      </c>
      <c r="T3" s="98"/>
      <c r="U3" s="98"/>
      <c r="V3" s="98"/>
      <c r="W3" s="98"/>
      <c r="X3" s="98" t="s">
        <v>66</v>
      </c>
      <c r="Y3" s="98"/>
      <c r="Z3" s="98"/>
      <c r="AA3" s="98"/>
      <c r="AB3" s="98"/>
    </row>
    <row r="4" spans="1:29" ht="16.5">
      <c r="A4" s="89"/>
      <c r="B4" s="90" t="s">
        <v>147</v>
      </c>
      <c r="C4" s="26" t="s">
        <v>148</v>
      </c>
      <c r="D4" s="91">
        <f>SUM(E4:E5)</f>
        <v>950</v>
      </c>
      <c r="E4" s="27">
        <f>F4+G4</f>
        <v>472</v>
      </c>
      <c r="F4" s="28">
        <f t="shared" ref="F4:F39" si="0">I4+N4+S4+X4</f>
        <v>309</v>
      </c>
      <c r="G4" s="28">
        <f t="shared" ref="G4:G39" si="1">K4+P4+U4+Z4</f>
        <v>163</v>
      </c>
      <c r="H4" s="29">
        <v>3</v>
      </c>
      <c r="I4" s="30">
        <v>77</v>
      </c>
      <c r="J4" s="31" t="str">
        <f t="shared" ref="J4:J39" si="2">"+"</f>
        <v>+</v>
      </c>
      <c r="K4" s="30">
        <v>44</v>
      </c>
      <c r="L4" s="31" t="s">
        <v>69</v>
      </c>
      <c r="M4" s="31">
        <f t="shared" ref="M4:M39" si="3">I4+K4</f>
        <v>121</v>
      </c>
      <c r="N4" s="32">
        <v>77</v>
      </c>
      <c r="O4" s="31" t="str">
        <f t="shared" ref="O4:O39" si="4">"+"</f>
        <v>+</v>
      </c>
      <c r="P4" s="30">
        <v>25</v>
      </c>
      <c r="Q4" s="31" t="s">
        <v>69</v>
      </c>
      <c r="R4" s="31">
        <f t="shared" ref="R4:R39" si="5">N4+P4</f>
        <v>102</v>
      </c>
      <c r="S4" s="32">
        <v>78</v>
      </c>
      <c r="T4" s="31" t="str">
        <f t="shared" ref="T4:T16" si="6">"+"</f>
        <v>+</v>
      </c>
      <c r="U4" s="30">
        <v>54</v>
      </c>
      <c r="V4" s="31" t="s">
        <v>69</v>
      </c>
      <c r="W4" s="33">
        <f t="shared" ref="W4:W39" si="7">S4+U4</f>
        <v>132</v>
      </c>
      <c r="X4" s="30">
        <v>77</v>
      </c>
      <c r="Y4" s="31" t="str">
        <f t="shared" ref="Y4:Y16" si="8">"+"</f>
        <v>+</v>
      </c>
      <c r="Z4" s="30">
        <v>40</v>
      </c>
      <c r="AA4" s="31" t="s">
        <v>69</v>
      </c>
      <c r="AB4" s="39">
        <f t="shared" ref="AB4:AB39" si="9">X4+Z4</f>
        <v>117</v>
      </c>
      <c r="AC4" s="34"/>
    </row>
    <row r="5" spans="1:29" ht="16.5">
      <c r="A5" s="95"/>
      <c r="B5" s="93"/>
      <c r="C5" s="26" t="s">
        <v>149</v>
      </c>
      <c r="D5" s="94"/>
      <c r="E5" s="27">
        <f t="shared" ref="E5:E39" si="10">F5+G5</f>
        <v>478</v>
      </c>
      <c r="F5" s="28">
        <f t="shared" si="0"/>
        <v>347</v>
      </c>
      <c r="G5" s="28">
        <f t="shared" si="1"/>
        <v>131</v>
      </c>
      <c r="H5" s="35">
        <v>9</v>
      </c>
      <c r="I5" s="36">
        <v>78</v>
      </c>
      <c r="J5" s="37" t="str">
        <f t="shared" si="2"/>
        <v>+</v>
      </c>
      <c r="K5" s="36">
        <v>43</v>
      </c>
      <c r="L5" s="37" t="s">
        <v>69</v>
      </c>
      <c r="M5" s="37">
        <f t="shared" si="3"/>
        <v>121</v>
      </c>
      <c r="N5" s="38">
        <v>91</v>
      </c>
      <c r="O5" s="37" t="str">
        <f t="shared" si="4"/>
        <v>+</v>
      </c>
      <c r="P5" s="36">
        <v>27</v>
      </c>
      <c r="Q5" s="37" t="s">
        <v>69</v>
      </c>
      <c r="R5" s="37">
        <f t="shared" si="5"/>
        <v>118</v>
      </c>
      <c r="S5" s="38">
        <v>92</v>
      </c>
      <c r="T5" s="37" t="str">
        <f t="shared" si="6"/>
        <v>+</v>
      </c>
      <c r="U5" s="36">
        <v>35</v>
      </c>
      <c r="V5" s="37" t="s">
        <v>69</v>
      </c>
      <c r="W5" s="39">
        <f t="shared" si="7"/>
        <v>127</v>
      </c>
      <c r="X5" s="30">
        <v>86</v>
      </c>
      <c r="Y5" s="31" t="str">
        <f t="shared" si="8"/>
        <v>+</v>
      </c>
      <c r="Z5" s="30">
        <v>26</v>
      </c>
      <c r="AA5" s="31" t="s">
        <v>69</v>
      </c>
      <c r="AB5" s="39">
        <f t="shared" si="9"/>
        <v>112</v>
      </c>
    </row>
    <row r="6" spans="1:29" ht="16.5">
      <c r="A6" s="89"/>
      <c r="B6" s="90" t="s">
        <v>150</v>
      </c>
      <c r="C6" s="26" t="s">
        <v>151</v>
      </c>
      <c r="D6" s="91">
        <f>SUM(E6:E7)</f>
        <v>834</v>
      </c>
      <c r="E6" s="27">
        <f t="shared" si="10"/>
        <v>422</v>
      </c>
      <c r="F6" s="28">
        <f t="shared" si="0"/>
        <v>303</v>
      </c>
      <c r="G6" s="28">
        <f t="shared" si="1"/>
        <v>119</v>
      </c>
      <c r="H6" s="35">
        <v>17</v>
      </c>
      <c r="I6" s="40">
        <v>81</v>
      </c>
      <c r="J6" s="41" t="str">
        <f t="shared" si="2"/>
        <v>+</v>
      </c>
      <c r="K6" s="40">
        <v>35</v>
      </c>
      <c r="L6" s="42" t="s">
        <v>69</v>
      </c>
      <c r="M6" s="42">
        <f t="shared" si="3"/>
        <v>116</v>
      </c>
      <c r="N6" s="43">
        <v>75</v>
      </c>
      <c r="O6" s="41" t="str">
        <f t="shared" si="4"/>
        <v>+</v>
      </c>
      <c r="P6" s="40">
        <v>25</v>
      </c>
      <c r="Q6" s="42" t="s">
        <v>69</v>
      </c>
      <c r="R6" s="42">
        <f t="shared" si="5"/>
        <v>100</v>
      </c>
      <c r="S6" s="43">
        <v>81</v>
      </c>
      <c r="T6" s="41" t="str">
        <f t="shared" si="6"/>
        <v>+</v>
      </c>
      <c r="U6" s="40">
        <v>35</v>
      </c>
      <c r="V6" s="42" t="s">
        <v>69</v>
      </c>
      <c r="W6" s="44">
        <f t="shared" si="7"/>
        <v>116</v>
      </c>
      <c r="X6" s="40">
        <v>66</v>
      </c>
      <c r="Y6" s="41" t="str">
        <f t="shared" si="8"/>
        <v>+</v>
      </c>
      <c r="Z6" s="40">
        <v>24</v>
      </c>
      <c r="AA6" s="42" t="s">
        <v>69</v>
      </c>
      <c r="AB6" s="44">
        <f t="shared" si="9"/>
        <v>90</v>
      </c>
    </row>
    <row r="7" spans="1:29" ht="16.5">
      <c r="A7" s="89"/>
      <c r="B7" s="93"/>
      <c r="C7" s="26" t="s">
        <v>152</v>
      </c>
      <c r="D7" s="94"/>
      <c r="E7" s="27">
        <f t="shared" si="10"/>
        <v>412</v>
      </c>
      <c r="F7" s="28">
        <f t="shared" si="0"/>
        <v>322</v>
      </c>
      <c r="G7" s="28">
        <f t="shared" si="1"/>
        <v>90</v>
      </c>
      <c r="H7" s="35">
        <v>20</v>
      </c>
      <c r="I7" s="36">
        <v>82</v>
      </c>
      <c r="J7" s="37" t="str">
        <f t="shared" si="2"/>
        <v>+</v>
      </c>
      <c r="K7" s="36">
        <v>24</v>
      </c>
      <c r="L7" s="37" t="s">
        <v>69</v>
      </c>
      <c r="M7" s="37">
        <f t="shared" si="3"/>
        <v>106</v>
      </c>
      <c r="N7" s="38">
        <v>65</v>
      </c>
      <c r="O7" s="37" t="str">
        <f t="shared" si="4"/>
        <v>+</v>
      </c>
      <c r="P7" s="36">
        <v>22</v>
      </c>
      <c r="Q7" s="37" t="s">
        <v>69</v>
      </c>
      <c r="R7" s="37">
        <f t="shared" si="5"/>
        <v>87</v>
      </c>
      <c r="S7" s="38">
        <v>87</v>
      </c>
      <c r="T7" s="37" t="str">
        <f t="shared" si="6"/>
        <v>+</v>
      </c>
      <c r="U7" s="36">
        <v>17</v>
      </c>
      <c r="V7" s="37" t="s">
        <v>69</v>
      </c>
      <c r="W7" s="39">
        <f t="shared" si="7"/>
        <v>104</v>
      </c>
      <c r="X7" s="36">
        <v>88</v>
      </c>
      <c r="Y7" s="37" t="str">
        <f t="shared" si="8"/>
        <v>+</v>
      </c>
      <c r="Z7" s="36">
        <v>27</v>
      </c>
      <c r="AA7" s="37" t="s">
        <v>69</v>
      </c>
      <c r="AB7" s="39">
        <f t="shared" si="9"/>
        <v>115</v>
      </c>
    </row>
    <row r="8" spans="1:29" ht="15">
      <c r="A8" s="89"/>
      <c r="B8" s="90" t="s">
        <v>153</v>
      </c>
      <c r="C8" s="26" t="s">
        <v>154</v>
      </c>
      <c r="D8" s="91">
        <f>SUM(E8:E9)</f>
        <v>995</v>
      </c>
      <c r="E8" s="45">
        <f t="shared" si="10"/>
        <v>469</v>
      </c>
      <c r="F8" s="28">
        <f t="shared" si="0"/>
        <v>339</v>
      </c>
      <c r="G8" s="28">
        <f t="shared" si="1"/>
        <v>130</v>
      </c>
      <c r="H8" s="35">
        <v>11</v>
      </c>
      <c r="I8" s="40">
        <v>85</v>
      </c>
      <c r="J8" s="41" t="str">
        <f t="shared" si="2"/>
        <v>+</v>
      </c>
      <c r="K8" s="40">
        <v>35</v>
      </c>
      <c r="L8" s="31" t="s">
        <v>69</v>
      </c>
      <c r="M8" s="31">
        <f t="shared" si="3"/>
        <v>120</v>
      </c>
      <c r="N8" s="43">
        <v>87</v>
      </c>
      <c r="O8" s="41" t="str">
        <f t="shared" si="4"/>
        <v>+</v>
      </c>
      <c r="P8" s="40">
        <v>33</v>
      </c>
      <c r="Q8" s="31" t="s">
        <v>69</v>
      </c>
      <c r="R8" s="31">
        <f t="shared" si="5"/>
        <v>120</v>
      </c>
      <c r="S8" s="43">
        <v>86</v>
      </c>
      <c r="T8" s="41" t="str">
        <f t="shared" si="6"/>
        <v>+</v>
      </c>
      <c r="U8" s="40">
        <v>26</v>
      </c>
      <c r="V8" s="31" t="s">
        <v>69</v>
      </c>
      <c r="W8" s="33">
        <f t="shared" si="7"/>
        <v>112</v>
      </c>
      <c r="X8" s="40">
        <v>81</v>
      </c>
      <c r="Y8" s="41" t="str">
        <f t="shared" si="8"/>
        <v>+</v>
      </c>
      <c r="Z8" s="40">
        <v>36</v>
      </c>
      <c r="AA8" s="31" t="s">
        <v>69</v>
      </c>
      <c r="AB8" s="33">
        <f t="shared" si="9"/>
        <v>117</v>
      </c>
    </row>
    <row r="9" spans="1:29" ht="15">
      <c r="A9" s="89"/>
      <c r="B9" s="93"/>
      <c r="C9" s="26" t="s">
        <v>148</v>
      </c>
      <c r="D9" s="92"/>
      <c r="E9" s="45">
        <f t="shared" si="10"/>
        <v>526</v>
      </c>
      <c r="F9" s="28">
        <f t="shared" si="0"/>
        <v>356</v>
      </c>
      <c r="G9" s="28">
        <f t="shared" si="1"/>
        <v>170</v>
      </c>
      <c r="H9" s="35">
        <v>5</v>
      </c>
      <c r="I9" s="46">
        <v>93</v>
      </c>
      <c r="J9" s="42" t="str">
        <f t="shared" si="2"/>
        <v>+</v>
      </c>
      <c r="K9" s="46">
        <v>51</v>
      </c>
      <c r="L9" s="37" t="s">
        <v>69</v>
      </c>
      <c r="M9" s="37">
        <f t="shared" si="3"/>
        <v>144</v>
      </c>
      <c r="N9" s="47">
        <v>85</v>
      </c>
      <c r="O9" s="42" t="str">
        <f t="shared" si="4"/>
        <v>+</v>
      </c>
      <c r="P9" s="46">
        <v>43</v>
      </c>
      <c r="Q9" s="37" t="s">
        <v>69</v>
      </c>
      <c r="R9" s="37">
        <f t="shared" si="5"/>
        <v>128</v>
      </c>
      <c r="S9" s="47">
        <v>90</v>
      </c>
      <c r="T9" s="42" t="str">
        <f t="shared" si="6"/>
        <v>+</v>
      </c>
      <c r="U9" s="46">
        <v>51</v>
      </c>
      <c r="V9" s="37" t="s">
        <v>69</v>
      </c>
      <c r="W9" s="39">
        <f t="shared" si="7"/>
        <v>141</v>
      </c>
      <c r="X9" s="46">
        <v>88</v>
      </c>
      <c r="Y9" s="42" t="str">
        <f t="shared" si="8"/>
        <v>+</v>
      </c>
      <c r="Z9" s="46">
        <v>25</v>
      </c>
      <c r="AA9" s="37" t="s">
        <v>69</v>
      </c>
      <c r="AB9" s="39">
        <f t="shared" si="9"/>
        <v>113</v>
      </c>
    </row>
    <row r="10" spans="1:29" ht="15">
      <c r="A10" s="89"/>
      <c r="B10" s="90" t="s">
        <v>155</v>
      </c>
      <c r="C10" s="26" t="s">
        <v>156</v>
      </c>
      <c r="D10" s="91">
        <f>SUM(E10:E11)</f>
        <v>855</v>
      </c>
      <c r="E10" s="45">
        <f t="shared" si="10"/>
        <v>443</v>
      </c>
      <c r="F10" s="28">
        <f t="shared" si="0"/>
        <v>327</v>
      </c>
      <c r="G10" s="28">
        <f t="shared" si="1"/>
        <v>116</v>
      </c>
      <c r="H10" s="29">
        <v>17</v>
      </c>
      <c r="I10" s="36">
        <v>86</v>
      </c>
      <c r="J10" s="37" t="str">
        <f t="shared" si="2"/>
        <v>+</v>
      </c>
      <c r="K10" s="36">
        <v>27</v>
      </c>
      <c r="L10" s="37" t="s">
        <v>69</v>
      </c>
      <c r="M10" s="37">
        <f t="shared" si="3"/>
        <v>113</v>
      </c>
      <c r="N10" s="38">
        <v>79</v>
      </c>
      <c r="O10" s="37" t="str">
        <f t="shared" si="4"/>
        <v>+</v>
      </c>
      <c r="P10" s="36">
        <v>36</v>
      </c>
      <c r="Q10" s="37" t="s">
        <v>69</v>
      </c>
      <c r="R10" s="37">
        <f t="shared" si="5"/>
        <v>115</v>
      </c>
      <c r="S10" s="38">
        <v>85</v>
      </c>
      <c r="T10" s="37" t="str">
        <f t="shared" si="6"/>
        <v>+</v>
      </c>
      <c r="U10" s="36">
        <v>18</v>
      </c>
      <c r="V10" s="37" t="s">
        <v>69</v>
      </c>
      <c r="W10" s="39">
        <f t="shared" si="7"/>
        <v>103</v>
      </c>
      <c r="X10" s="36">
        <v>77</v>
      </c>
      <c r="Y10" s="37" t="str">
        <f t="shared" si="8"/>
        <v>+</v>
      </c>
      <c r="Z10" s="36">
        <v>35</v>
      </c>
      <c r="AA10" s="37" t="s">
        <v>69</v>
      </c>
      <c r="AB10" s="39">
        <f t="shared" si="9"/>
        <v>112</v>
      </c>
    </row>
    <row r="11" spans="1:29" ht="15">
      <c r="A11" s="89"/>
      <c r="B11" s="90"/>
      <c r="C11" s="26" t="s">
        <v>157</v>
      </c>
      <c r="D11" s="92"/>
      <c r="E11" s="45">
        <f t="shared" si="10"/>
        <v>412</v>
      </c>
      <c r="F11" s="28">
        <f t="shared" si="0"/>
        <v>303</v>
      </c>
      <c r="G11" s="28">
        <f t="shared" si="1"/>
        <v>109</v>
      </c>
      <c r="H11" s="35">
        <v>17</v>
      </c>
      <c r="I11" s="36">
        <v>69</v>
      </c>
      <c r="J11" s="37" t="str">
        <f t="shared" si="2"/>
        <v>+</v>
      </c>
      <c r="K11" s="36">
        <v>26</v>
      </c>
      <c r="L11" s="37" t="s">
        <v>69</v>
      </c>
      <c r="M11" s="37">
        <f t="shared" si="3"/>
        <v>95</v>
      </c>
      <c r="N11" s="38">
        <v>74</v>
      </c>
      <c r="O11" s="37" t="str">
        <f t="shared" si="4"/>
        <v>+</v>
      </c>
      <c r="P11" s="36">
        <v>32</v>
      </c>
      <c r="Q11" s="37" t="s">
        <v>69</v>
      </c>
      <c r="R11" s="37">
        <f t="shared" si="5"/>
        <v>106</v>
      </c>
      <c r="S11" s="38">
        <v>78</v>
      </c>
      <c r="T11" s="37" t="str">
        <f t="shared" si="6"/>
        <v>+</v>
      </c>
      <c r="U11" s="36">
        <v>26</v>
      </c>
      <c r="V11" s="37" t="s">
        <v>69</v>
      </c>
      <c r="W11" s="39">
        <f t="shared" si="7"/>
        <v>104</v>
      </c>
      <c r="X11" s="36">
        <v>82</v>
      </c>
      <c r="Y11" s="37" t="str">
        <f t="shared" si="8"/>
        <v>+</v>
      </c>
      <c r="Z11" s="36">
        <v>25</v>
      </c>
      <c r="AA11" s="37" t="s">
        <v>69</v>
      </c>
      <c r="AB11" s="39">
        <f t="shared" si="9"/>
        <v>107</v>
      </c>
    </row>
    <row r="12" spans="1:29" ht="15">
      <c r="A12" s="89"/>
      <c r="B12" s="90"/>
      <c r="C12" s="26"/>
      <c r="D12" s="91">
        <f>SUM(E12:E13)</f>
        <v>0</v>
      </c>
      <c r="E12" s="45">
        <f t="shared" si="10"/>
        <v>0</v>
      </c>
      <c r="F12" s="28">
        <f t="shared" si="0"/>
        <v>0</v>
      </c>
      <c r="G12" s="28">
        <f t="shared" si="1"/>
        <v>0</v>
      </c>
      <c r="H12" s="29"/>
      <c r="I12" s="30"/>
      <c r="J12" s="31" t="str">
        <f t="shared" si="2"/>
        <v>+</v>
      </c>
      <c r="K12" s="30"/>
      <c r="L12" s="31" t="s">
        <v>69</v>
      </c>
      <c r="M12" s="31">
        <f t="shared" si="3"/>
        <v>0</v>
      </c>
      <c r="N12" s="32"/>
      <c r="O12" s="31" t="str">
        <f t="shared" si="4"/>
        <v>+</v>
      </c>
      <c r="P12" s="30"/>
      <c r="Q12" s="31" t="s">
        <v>69</v>
      </c>
      <c r="R12" s="31">
        <f t="shared" si="5"/>
        <v>0</v>
      </c>
      <c r="S12" s="32"/>
      <c r="T12" s="31" t="str">
        <f t="shared" si="6"/>
        <v>+</v>
      </c>
      <c r="U12" s="30"/>
      <c r="V12" s="31" t="s">
        <v>69</v>
      </c>
      <c r="W12" s="33">
        <f t="shared" si="7"/>
        <v>0</v>
      </c>
      <c r="X12" s="30"/>
      <c r="Y12" s="31" t="str">
        <f t="shared" si="8"/>
        <v>+</v>
      </c>
      <c r="Z12" s="30"/>
      <c r="AA12" s="31" t="s">
        <v>69</v>
      </c>
      <c r="AB12" s="33">
        <f t="shared" si="9"/>
        <v>0</v>
      </c>
    </row>
    <row r="13" spans="1:29" ht="15">
      <c r="A13" s="89"/>
      <c r="B13" s="90"/>
      <c r="C13" s="26"/>
      <c r="D13" s="92"/>
      <c r="E13" s="45">
        <f t="shared" si="10"/>
        <v>0</v>
      </c>
      <c r="F13" s="28">
        <f t="shared" si="0"/>
        <v>0</v>
      </c>
      <c r="G13" s="28">
        <f t="shared" si="1"/>
        <v>0</v>
      </c>
      <c r="H13" s="35"/>
      <c r="I13" s="36"/>
      <c r="J13" s="37" t="str">
        <f t="shared" si="2"/>
        <v>+</v>
      </c>
      <c r="K13" s="36"/>
      <c r="L13" s="37" t="s">
        <v>69</v>
      </c>
      <c r="M13" s="37">
        <f t="shared" si="3"/>
        <v>0</v>
      </c>
      <c r="N13" s="38"/>
      <c r="O13" s="37" t="str">
        <f t="shared" si="4"/>
        <v>+</v>
      </c>
      <c r="P13" s="36"/>
      <c r="Q13" s="37" t="s">
        <v>69</v>
      </c>
      <c r="R13" s="37">
        <f t="shared" si="5"/>
        <v>0</v>
      </c>
      <c r="S13" s="38"/>
      <c r="T13" s="37" t="str">
        <f t="shared" si="6"/>
        <v>+</v>
      </c>
      <c r="U13" s="36"/>
      <c r="V13" s="37" t="s">
        <v>69</v>
      </c>
      <c r="W13" s="39">
        <f t="shared" si="7"/>
        <v>0</v>
      </c>
      <c r="X13" s="36"/>
      <c r="Y13" s="37" t="str">
        <f t="shared" si="8"/>
        <v>+</v>
      </c>
      <c r="Z13" s="36"/>
      <c r="AA13" s="37" t="s">
        <v>69</v>
      </c>
      <c r="AB13" s="39">
        <f t="shared" si="9"/>
        <v>0</v>
      </c>
    </row>
    <row r="14" spans="1:29" ht="15">
      <c r="A14" s="89"/>
      <c r="B14" s="90"/>
      <c r="C14" s="26"/>
      <c r="D14" s="91">
        <f>SUM(E14:E15)</f>
        <v>0</v>
      </c>
      <c r="E14" s="45">
        <f t="shared" si="10"/>
        <v>0</v>
      </c>
      <c r="F14" s="28">
        <f t="shared" si="0"/>
        <v>0</v>
      </c>
      <c r="G14" s="28">
        <f t="shared" si="1"/>
        <v>0</v>
      </c>
      <c r="H14" s="35"/>
      <c r="I14" s="30"/>
      <c r="J14" s="31" t="str">
        <f t="shared" si="2"/>
        <v>+</v>
      </c>
      <c r="K14" s="30"/>
      <c r="L14" s="37" t="s">
        <v>69</v>
      </c>
      <c r="M14" s="37">
        <f t="shared" si="3"/>
        <v>0</v>
      </c>
      <c r="N14" s="32"/>
      <c r="O14" s="31" t="str">
        <f t="shared" si="4"/>
        <v>+</v>
      </c>
      <c r="P14" s="30"/>
      <c r="Q14" s="37" t="s">
        <v>69</v>
      </c>
      <c r="R14" s="37">
        <f t="shared" si="5"/>
        <v>0</v>
      </c>
      <c r="S14" s="32"/>
      <c r="T14" s="31" t="str">
        <f t="shared" si="6"/>
        <v>+</v>
      </c>
      <c r="U14" s="30"/>
      <c r="V14" s="37" t="s">
        <v>69</v>
      </c>
      <c r="W14" s="39">
        <f t="shared" si="7"/>
        <v>0</v>
      </c>
      <c r="X14" s="30"/>
      <c r="Y14" s="31" t="str">
        <f t="shared" si="8"/>
        <v>+</v>
      </c>
      <c r="Z14" s="30"/>
      <c r="AA14" s="37" t="s">
        <v>69</v>
      </c>
      <c r="AB14" s="39">
        <f t="shared" si="9"/>
        <v>0</v>
      </c>
    </row>
    <row r="15" spans="1:29" ht="15">
      <c r="A15" s="89"/>
      <c r="B15" s="90"/>
      <c r="C15" s="26"/>
      <c r="D15" s="92"/>
      <c r="E15" s="45">
        <f t="shared" si="10"/>
        <v>0</v>
      </c>
      <c r="F15" s="28">
        <f t="shared" si="0"/>
        <v>0</v>
      </c>
      <c r="G15" s="28">
        <f t="shared" si="1"/>
        <v>0</v>
      </c>
      <c r="H15" s="35"/>
      <c r="I15" s="36"/>
      <c r="J15" s="37" t="str">
        <f t="shared" si="2"/>
        <v>+</v>
      </c>
      <c r="K15" s="36"/>
      <c r="L15" s="37" t="s">
        <v>69</v>
      </c>
      <c r="M15" s="37">
        <f t="shared" si="3"/>
        <v>0</v>
      </c>
      <c r="N15" s="38"/>
      <c r="O15" s="37" t="str">
        <f t="shared" si="4"/>
        <v>+</v>
      </c>
      <c r="P15" s="36"/>
      <c r="Q15" s="37" t="s">
        <v>69</v>
      </c>
      <c r="R15" s="37">
        <f t="shared" si="5"/>
        <v>0</v>
      </c>
      <c r="S15" s="38"/>
      <c r="T15" s="37" t="str">
        <f t="shared" si="6"/>
        <v>+</v>
      </c>
      <c r="U15" s="36"/>
      <c r="V15" s="37" t="s">
        <v>69</v>
      </c>
      <c r="W15" s="39">
        <f t="shared" si="7"/>
        <v>0</v>
      </c>
      <c r="X15" s="36"/>
      <c r="Y15" s="37" t="str">
        <f t="shared" si="8"/>
        <v>+</v>
      </c>
      <c r="Z15" s="36"/>
      <c r="AA15" s="37" t="s">
        <v>69</v>
      </c>
      <c r="AB15" s="39">
        <f t="shared" si="9"/>
        <v>0</v>
      </c>
    </row>
    <row r="16" spans="1:29" ht="15">
      <c r="A16" s="89"/>
      <c r="B16" s="90"/>
      <c r="C16" s="26"/>
      <c r="D16" s="91">
        <f>SUM(E16:E17)</f>
        <v>0</v>
      </c>
      <c r="E16" s="45">
        <f t="shared" si="10"/>
        <v>0</v>
      </c>
      <c r="F16" s="28">
        <f t="shared" si="0"/>
        <v>0</v>
      </c>
      <c r="G16" s="28">
        <f t="shared" si="1"/>
        <v>0</v>
      </c>
      <c r="H16" s="35"/>
      <c r="I16" s="30"/>
      <c r="J16" s="31" t="str">
        <f t="shared" si="2"/>
        <v>+</v>
      </c>
      <c r="K16" s="30"/>
      <c r="L16" s="37" t="s">
        <v>69</v>
      </c>
      <c r="M16" s="37">
        <f t="shared" si="3"/>
        <v>0</v>
      </c>
      <c r="N16" s="32"/>
      <c r="O16" s="31" t="str">
        <f t="shared" si="4"/>
        <v>+</v>
      </c>
      <c r="P16" s="30"/>
      <c r="Q16" s="37" t="s">
        <v>69</v>
      </c>
      <c r="R16" s="37">
        <f t="shared" si="5"/>
        <v>0</v>
      </c>
      <c r="S16" s="32"/>
      <c r="T16" s="31" t="str">
        <f t="shared" si="6"/>
        <v>+</v>
      </c>
      <c r="U16" s="30"/>
      <c r="V16" s="37" t="s">
        <v>69</v>
      </c>
      <c r="W16" s="39">
        <f t="shared" si="7"/>
        <v>0</v>
      </c>
      <c r="X16" s="30"/>
      <c r="Y16" s="31" t="str">
        <f t="shared" si="8"/>
        <v>+</v>
      </c>
      <c r="Z16" s="30"/>
      <c r="AA16" s="37" t="s">
        <v>69</v>
      </c>
      <c r="AB16" s="39">
        <f t="shared" si="9"/>
        <v>0</v>
      </c>
    </row>
    <row r="17" spans="1:30" ht="14.45" customHeight="1">
      <c r="A17" s="89"/>
      <c r="B17" s="90"/>
      <c r="C17" s="26"/>
      <c r="D17" s="92"/>
      <c r="E17" s="45">
        <f t="shared" si="10"/>
        <v>0</v>
      </c>
      <c r="F17" s="28">
        <f t="shared" si="0"/>
        <v>0</v>
      </c>
      <c r="G17" s="28">
        <f t="shared" si="1"/>
        <v>0</v>
      </c>
      <c r="H17" s="29"/>
      <c r="I17" s="36"/>
      <c r="J17" s="37" t="str">
        <f t="shared" si="2"/>
        <v>+</v>
      </c>
      <c r="K17" s="36"/>
      <c r="L17" s="37" t="s">
        <v>69</v>
      </c>
      <c r="M17" s="37">
        <f t="shared" si="3"/>
        <v>0</v>
      </c>
      <c r="N17" s="38"/>
      <c r="O17" s="37" t="str">
        <f t="shared" si="4"/>
        <v>+</v>
      </c>
      <c r="P17" s="36"/>
      <c r="Q17" s="37" t="s">
        <v>69</v>
      </c>
      <c r="R17" s="37">
        <f t="shared" si="5"/>
        <v>0</v>
      </c>
      <c r="S17" s="38"/>
      <c r="T17" s="37" t="s">
        <v>84</v>
      </c>
      <c r="U17" s="36"/>
      <c r="V17" s="37" t="s">
        <v>69</v>
      </c>
      <c r="W17" s="39">
        <f t="shared" si="7"/>
        <v>0</v>
      </c>
      <c r="X17" s="36"/>
      <c r="Y17" s="37" t="s">
        <v>84</v>
      </c>
      <c r="Z17" s="36"/>
      <c r="AA17" s="37" t="s">
        <v>69</v>
      </c>
      <c r="AB17" s="39">
        <f t="shared" si="9"/>
        <v>0</v>
      </c>
      <c r="AD17" s="48"/>
    </row>
    <row r="18" spans="1:30" ht="14.45" customHeight="1">
      <c r="A18" s="89"/>
      <c r="B18" s="90"/>
      <c r="C18" s="26"/>
      <c r="D18" s="91">
        <f>SUM(E18:E19)</f>
        <v>0</v>
      </c>
      <c r="E18" s="45">
        <f t="shared" si="10"/>
        <v>0</v>
      </c>
      <c r="F18" s="28">
        <f t="shared" si="0"/>
        <v>0</v>
      </c>
      <c r="G18" s="28">
        <f t="shared" si="1"/>
        <v>0</v>
      </c>
      <c r="H18" s="35"/>
      <c r="I18" s="30"/>
      <c r="J18" s="31" t="str">
        <f t="shared" si="2"/>
        <v>+</v>
      </c>
      <c r="K18" s="30"/>
      <c r="L18" s="37" t="s">
        <v>69</v>
      </c>
      <c r="M18" s="37">
        <f t="shared" si="3"/>
        <v>0</v>
      </c>
      <c r="N18" s="32"/>
      <c r="O18" s="31" t="str">
        <f t="shared" si="4"/>
        <v>+</v>
      </c>
      <c r="P18" s="30"/>
      <c r="Q18" s="37" t="s">
        <v>69</v>
      </c>
      <c r="R18" s="37">
        <f t="shared" si="5"/>
        <v>0</v>
      </c>
      <c r="S18" s="32"/>
      <c r="T18" s="31" t="str">
        <f t="shared" ref="T18:T39" si="11">"+"</f>
        <v>+</v>
      </c>
      <c r="U18" s="30"/>
      <c r="V18" s="37" t="s">
        <v>69</v>
      </c>
      <c r="W18" s="39">
        <f t="shared" si="7"/>
        <v>0</v>
      </c>
      <c r="X18" s="30"/>
      <c r="Y18" s="31" t="str">
        <f t="shared" ref="Y18:Y39" si="12">"+"</f>
        <v>+</v>
      </c>
      <c r="Z18" s="30"/>
      <c r="AA18" s="37" t="s">
        <v>69</v>
      </c>
      <c r="AB18" s="39">
        <f t="shared" si="9"/>
        <v>0</v>
      </c>
    </row>
    <row r="19" spans="1:30" ht="14.45" customHeight="1">
      <c r="A19" s="89"/>
      <c r="B19" s="93"/>
      <c r="C19" s="26"/>
      <c r="D19" s="92"/>
      <c r="E19" s="45">
        <f t="shared" si="10"/>
        <v>0</v>
      </c>
      <c r="F19" s="28">
        <f t="shared" si="0"/>
        <v>0</v>
      </c>
      <c r="G19" s="28">
        <f t="shared" si="1"/>
        <v>0</v>
      </c>
      <c r="H19" s="35"/>
      <c r="I19" s="36"/>
      <c r="J19" s="37" t="str">
        <f t="shared" si="2"/>
        <v>+</v>
      </c>
      <c r="K19" s="36"/>
      <c r="L19" s="37" t="s">
        <v>69</v>
      </c>
      <c r="M19" s="37">
        <f t="shared" si="3"/>
        <v>0</v>
      </c>
      <c r="N19" s="38"/>
      <c r="O19" s="37" t="str">
        <f t="shared" si="4"/>
        <v>+</v>
      </c>
      <c r="P19" s="36"/>
      <c r="Q19" s="37" t="s">
        <v>69</v>
      </c>
      <c r="R19" s="37">
        <f t="shared" si="5"/>
        <v>0</v>
      </c>
      <c r="S19" s="38"/>
      <c r="T19" s="37" t="str">
        <f t="shared" si="11"/>
        <v>+</v>
      </c>
      <c r="U19" s="36"/>
      <c r="V19" s="37" t="s">
        <v>69</v>
      </c>
      <c r="W19" s="39">
        <f t="shared" si="7"/>
        <v>0</v>
      </c>
      <c r="X19" s="36"/>
      <c r="Y19" s="37" t="str">
        <f t="shared" si="12"/>
        <v>+</v>
      </c>
      <c r="Z19" s="36"/>
      <c r="AA19" s="37" t="s">
        <v>69</v>
      </c>
      <c r="AB19" s="39">
        <f t="shared" si="9"/>
        <v>0</v>
      </c>
    </row>
    <row r="20" spans="1:30" ht="14.45" customHeight="1">
      <c r="A20" s="89"/>
      <c r="B20" s="90"/>
      <c r="C20" s="26"/>
      <c r="D20" s="91">
        <f>SUM(E20:E21)</f>
        <v>0</v>
      </c>
      <c r="E20" s="45">
        <f t="shared" si="10"/>
        <v>0</v>
      </c>
      <c r="F20" s="28">
        <f t="shared" si="0"/>
        <v>0</v>
      </c>
      <c r="G20" s="28">
        <f t="shared" si="1"/>
        <v>0</v>
      </c>
      <c r="H20" s="35"/>
      <c r="I20" s="30"/>
      <c r="J20" s="31" t="str">
        <f t="shared" si="2"/>
        <v>+</v>
      </c>
      <c r="K20" s="30"/>
      <c r="L20" s="37" t="s">
        <v>69</v>
      </c>
      <c r="M20" s="37">
        <f t="shared" si="3"/>
        <v>0</v>
      </c>
      <c r="N20" s="32"/>
      <c r="O20" s="31" t="str">
        <f t="shared" si="4"/>
        <v>+</v>
      </c>
      <c r="P20" s="30"/>
      <c r="Q20" s="37" t="s">
        <v>69</v>
      </c>
      <c r="R20" s="37">
        <f t="shared" si="5"/>
        <v>0</v>
      </c>
      <c r="S20" s="32"/>
      <c r="T20" s="31" t="str">
        <f t="shared" si="11"/>
        <v>+</v>
      </c>
      <c r="U20" s="30"/>
      <c r="V20" s="37" t="s">
        <v>69</v>
      </c>
      <c r="W20" s="39">
        <f t="shared" si="7"/>
        <v>0</v>
      </c>
      <c r="X20" s="30"/>
      <c r="Y20" s="31" t="str">
        <f t="shared" si="12"/>
        <v>+</v>
      </c>
      <c r="Z20" s="30"/>
      <c r="AA20" s="37" t="s">
        <v>69</v>
      </c>
      <c r="AB20" s="39">
        <f t="shared" si="9"/>
        <v>0</v>
      </c>
    </row>
    <row r="21" spans="1:30" ht="14.45" customHeight="1">
      <c r="A21" s="89"/>
      <c r="B21" s="90"/>
      <c r="C21" s="26"/>
      <c r="D21" s="92"/>
      <c r="E21" s="45">
        <f t="shared" si="10"/>
        <v>0</v>
      </c>
      <c r="F21" s="28">
        <f t="shared" si="0"/>
        <v>0</v>
      </c>
      <c r="G21" s="28">
        <f t="shared" si="1"/>
        <v>0</v>
      </c>
      <c r="H21" s="35"/>
      <c r="I21" s="30"/>
      <c r="J21" s="37" t="str">
        <f t="shared" si="2"/>
        <v>+</v>
      </c>
      <c r="K21" s="30"/>
      <c r="L21" s="37" t="s">
        <v>69</v>
      </c>
      <c r="M21" s="37">
        <f t="shared" si="3"/>
        <v>0</v>
      </c>
      <c r="N21" s="32"/>
      <c r="O21" s="37" t="str">
        <f t="shared" si="4"/>
        <v>+</v>
      </c>
      <c r="P21" s="30"/>
      <c r="Q21" s="37" t="s">
        <v>69</v>
      </c>
      <c r="R21" s="37">
        <f t="shared" si="5"/>
        <v>0</v>
      </c>
      <c r="S21" s="32"/>
      <c r="T21" s="37" t="str">
        <f t="shared" si="11"/>
        <v>+</v>
      </c>
      <c r="U21" s="30"/>
      <c r="V21" s="37" t="s">
        <v>69</v>
      </c>
      <c r="W21" s="39">
        <f t="shared" si="7"/>
        <v>0</v>
      </c>
      <c r="X21" s="30"/>
      <c r="Y21" s="37" t="str">
        <f t="shared" si="12"/>
        <v>+</v>
      </c>
      <c r="Z21" s="30"/>
      <c r="AA21" s="37" t="s">
        <v>69</v>
      </c>
      <c r="AB21" s="39">
        <f t="shared" si="9"/>
        <v>0</v>
      </c>
    </row>
    <row r="22" spans="1:30" ht="14.45" customHeight="1">
      <c r="A22" s="89"/>
      <c r="B22" s="90"/>
      <c r="C22" s="26"/>
      <c r="D22" s="91">
        <f>SUM(E22:E23)</f>
        <v>0</v>
      </c>
      <c r="E22" s="45">
        <f t="shared" si="10"/>
        <v>0</v>
      </c>
      <c r="F22" s="28">
        <f t="shared" si="0"/>
        <v>0</v>
      </c>
      <c r="G22" s="28">
        <f t="shared" si="1"/>
        <v>0</v>
      </c>
      <c r="H22" s="29"/>
      <c r="I22" s="40"/>
      <c r="J22" s="42" t="str">
        <f t="shared" si="2"/>
        <v>+</v>
      </c>
      <c r="K22" s="40"/>
      <c r="L22" s="42" t="s">
        <v>69</v>
      </c>
      <c r="M22" s="42">
        <f t="shared" si="3"/>
        <v>0</v>
      </c>
      <c r="N22" s="43"/>
      <c r="O22" s="42" t="str">
        <f t="shared" si="4"/>
        <v>+</v>
      </c>
      <c r="P22" s="40"/>
      <c r="Q22" s="42" t="s">
        <v>69</v>
      </c>
      <c r="R22" s="42">
        <f t="shared" si="5"/>
        <v>0</v>
      </c>
      <c r="S22" s="43"/>
      <c r="T22" s="42" t="str">
        <f t="shared" si="11"/>
        <v>+</v>
      </c>
      <c r="U22" s="40"/>
      <c r="V22" s="42" t="s">
        <v>69</v>
      </c>
      <c r="W22" s="44">
        <f t="shared" si="7"/>
        <v>0</v>
      </c>
      <c r="X22" s="40"/>
      <c r="Y22" s="42" t="str">
        <f t="shared" si="12"/>
        <v>+</v>
      </c>
      <c r="Z22" s="40"/>
      <c r="AA22" s="42" t="s">
        <v>69</v>
      </c>
      <c r="AB22" s="44">
        <f t="shared" si="9"/>
        <v>0</v>
      </c>
    </row>
    <row r="23" spans="1:30" ht="14.45" customHeight="1">
      <c r="A23" s="89"/>
      <c r="B23" s="90"/>
      <c r="C23" s="26"/>
      <c r="D23" s="92"/>
      <c r="E23" s="45">
        <f t="shared" si="10"/>
        <v>0</v>
      </c>
      <c r="F23" s="28">
        <f t="shared" si="0"/>
        <v>0</v>
      </c>
      <c r="G23" s="28">
        <f t="shared" si="1"/>
        <v>0</v>
      </c>
      <c r="H23" s="29"/>
      <c r="I23" s="36"/>
      <c r="J23" s="37" t="str">
        <f t="shared" si="2"/>
        <v>+</v>
      </c>
      <c r="K23" s="36"/>
      <c r="L23" s="37" t="s">
        <v>69</v>
      </c>
      <c r="M23" s="37">
        <f t="shared" si="3"/>
        <v>0</v>
      </c>
      <c r="N23" s="38"/>
      <c r="O23" s="37" t="str">
        <f t="shared" si="4"/>
        <v>+</v>
      </c>
      <c r="P23" s="36"/>
      <c r="Q23" s="37" t="s">
        <v>69</v>
      </c>
      <c r="R23" s="37">
        <f t="shared" si="5"/>
        <v>0</v>
      </c>
      <c r="S23" s="38"/>
      <c r="T23" s="37" t="str">
        <f t="shared" si="11"/>
        <v>+</v>
      </c>
      <c r="U23" s="36"/>
      <c r="V23" s="37" t="s">
        <v>69</v>
      </c>
      <c r="W23" s="39">
        <f t="shared" si="7"/>
        <v>0</v>
      </c>
      <c r="X23" s="36"/>
      <c r="Y23" s="37" t="str">
        <f t="shared" si="12"/>
        <v>+</v>
      </c>
      <c r="Z23" s="36"/>
      <c r="AA23" s="37" t="s">
        <v>69</v>
      </c>
      <c r="AB23" s="39">
        <f t="shared" si="9"/>
        <v>0</v>
      </c>
    </row>
    <row r="24" spans="1:30" ht="14.45" customHeight="1">
      <c r="A24" s="89"/>
      <c r="B24" s="90"/>
      <c r="C24" s="26"/>
      <c r="D24" s="91">
        <f>SUM(E24:E25)</f>
        <v>0</v>
      </c>
      <c r="E24" s="45">
        <f t="shared" si="10"/>
        <v>0</v>
      </c>
      <c r="F24" s="28">
        <f t="shared" si="0"/>
        <v>0</v>
      </c>
      <c r="G24" s="28">
        <f t="shared" si="1"/>
        <v>0</v>
      </c>
      <c r="H24" s="35"/>
      <c r="I24" s="30"/>
      <c r="J24" s="31" t="str">
        <f t="shared" si="2"/>
        <v>+</v>
      </c>
      <c r="K24" s="30"/>
      <c r="L24" s="31" t="s">
        <v>69</v>
      </c>
      <c r="M24" s="31">
        <f t="shared" si="3"/>
        <v>0</v>
      </c>
      <c r="N24" s="32"/>
      <c r="O24" s="31" t="str">
        <f t="shared" si="4"/>
        <v>+</v>
      </c>
      <c r="P24" s="30"/>
      <c r="Q24" s="31" t="s">
        <v>69</v>
      </c>
      <c r="R24" s="31">
        <f t="shared" si="5"/>
        <v>0</v>
      </c>
      <c r="S24" s="32"/>
      <c r="T24" s="31" t="str">
        <f t="shared" si="11"/>
        <v>+</v>
      </c>
      <c r="U24" s="30"/>
      <c r="V24" s="31" t="s">
        <v>69</v>
      </c>
      <c r="W24" s="33">
        <f t="shared" si="7"/>
        <v>0</v>
      </c>
      <c r="X24" s="30"/>
      <c r="Y24" s="31" t="str">
        <f t="shared" si="12"/>
        <v>+</v>
      </c>
      <c r="Z24" s="30"/>
      <c r="AA24" s="31" t="s">
        <v>69</v>
      </c>
      <c r="AB24" s="33">
        <f t="shared" si="9"/>
        <v>0</v>
      </c>
    </row>
    <row r="25" spans="1:30" ht="14.45" customHeight="1">
      <c r="A25" s="89"/>
      <c r="B25" s="90"/>
      <c r="C25" s="26"/>
      <c r="D25" s="92"/>
      <c r="E25" s="45">
        <f t="shared" si="10"/>
        <v>0</v>
      </c>
      <c r="F25" s="28">
        <f t="shared" si="0"/>
        <v>0</v>
      </c>
      <c r="G25" s="28">
        <f t="shared" si="1"/>
        <v>0</v>
      </c>
      <c r="H25" s="35"/>
      <c r="I25" s="30"/>
      <c r="J25" s="37" t="str">
        <f t="shared" si="2"/>
        <v>+</v>
      </c>
      <c r="K25" s="30"/>
      <c r="L25" s="37" t="s">
        <v>69</v>
      </c>
      <c r="M25" s="37">
        <f t="shared" si="3"/>
        <v>0</v>
      </c>
      <c r="N25" s="32"/>
      <c r="O25" s="37" t="str">
        <f t="shared" si="4"/>
        <v>+</v>
      </c>
      <c r="P25" s="30"/>
      <c r="Q25" s="37" t="s">
        <v>69</v>
      </c>
      <c r="R25" s="37">
        <f t="shared" si="5"/>
        <v>0</v>
      </c>
      <c r="S25" s="32"/>
      <c r="T25" s="37" t="str">
        <f t="shared" si="11"/>
        <v>+</v>
      </c>
      <c r="U25" s="30"/>
      <c r="V25" s="37" t="s">
        <v>69</v>
      </c>
      <c r="W25" s="39">
        <f t="shared" si="7"/>
        <v>0</v>
      </c>
      <c r="X25" s="30"/>
      <c r="Y25" s="37" t="str">
        <f t="shared" si="12"/>
        <v>+</v>
      </c>
      <c r="Z25" s="30"/>
      <c r="AA25" s="37" t="s">
        <v>69</v>
      </c>
      <c r="AB25" s="39">
        <f t="shared" si="9"/>
        <v>0</v>
      </c>
    </row>
    <row r="26" spans="1:30" ht="14.45" customHeight="1">
      <c r="A26" s="89"/>
      <c r="B26" s="90"/>
      <c r="C26" s="26"/>
      <c r="D26" s="91">
        <f>SUM(E26:E27)</f>
        <v>0</v>
      </c>
      <c r="E26" s="45">
        <f t="shared" si="10"/>
        <v>0</v>
      </c>
      <c r="F26" s="28">
        <f t="shared" si="0"/>
        <v>0</v>
      </c>
      <c r="G26" s="28">
        <f t="shared" si="1"/>
        <v>0</v>
      </c>
      <c r="H26" s="29"/>
      <c r="I26" s="30"/>
      <c r="J26" s="31" t="str">
        <f t="shared" si="2"/>
        <v>+</v>
      </c>
      <c r="K26" s="30"/>
      <c r="L26" s="37" t="s">
        <v>69</v>
      </c>
      <c r="M26" s="37">
        <f t="shared" si="3"/>
        <v>0</v>
      </c>
      <c r="N26" s="32"/>
      <c r="O26" s="31" t="str">
        <f t="shared" si="4"/>
        <v>+</v>
      </c>
      <c r="P26" s="30"/>
      <c r="Q26" s="37" t="s">
        <v>69</v>
      </c>
      <c r="R26" s="37">
        <f t="shared" si="5"/>
        <v>0</v>
      </c>
      <c r="S26" s="32"/>
      <c r="T26" s="31" t="str">
        <f t="shared" si="11"/>
        <v>+</v>
      </c>
      <c r="U26" s="30"/>
      <c r="V26" s="37" t="s">
        <v>69</v>
      </c>
      <c r="W26" s="39">
        <f t="shared" si="7"/>
        <v>0</v>
      </c>
      <c r="X26" s="30"/>
      <c r="Y26" s="31" t="str">
        <f t="shared" si="12"/>
        <v>+</v>
      </c>
      <c r="Z26" s="30"/>
      <c r="AA26" s="37" t="s">
        <v>69</v>
      </c>
      <c r="AB26" s="39">
        <f t="shared" si="9"/>
        <v>0</v>
      </c>
    </row>
    <row r="27" spans="1:30" ht="14.45" customHeight="1">
      <c r="A27" s="89"/>
      <c r="B27" s="90"/>
      <c r="C27" s="26"/>
      <c r="D27" s="92"/>
      <c r="E27" s="45">
        <f t="shared" si="10"/>
        <v>0</v>
      </c>
      <c r="F27" s="28">
        <f t="shared" si="0"/>
        <v>0</v>
      </c>
      <c r="G27" s="28">
        <f t="shared" si="1"/>
        <v>0</v>
      </c>
      <c r="H27" s="35"/>
      <c r="I27" s="36"/>
      <c r="J27" s="37" t="str">
        <f t="shared" si="2"/>
        <v>+</v>
      </c>
      <c r="K27" s="36"/>
      <c r="L27" s="37" t="s">
        <v>69</v>
      </c>
      <c r="M27" s="37">
        <f t="shared" si="3"/>
        <v>0</v>
      </c>
      <c r="N27" s="38"/>
      <c r="O27" s="37" t="str">
        <f t="shared" si="4"/>
        <v>+</v>
      </c>
      <c r="P27" s="36"/>
      <c r="Q27" s="37" t="s">
        <v>69</v>
      </c>
      <c r="R27" s="37">
        <f t="shared" si="5"/>
        <v>0</v>
      </c>
      <c r="S27" s="38"/>
      <c r="T27" s="37" t="str">
        <f t="shared" si="11"/>
        <v>+</v>
      </c>
      <c r="U27" s="36"/>
      <c r="V27" s="37" t="s">
        <v>69</v>
      </c>
      <c r="W27" s="39">
        <f t="shared" si="7"/>
        <v>0</v>
      </c>
      <c r="X27" s="36"/>
      <c r="Y27" s="37" t="str">
        <f t="shared" si="12"/>
        <v>+</v>
      </c>
      <c r="Z27" s="36"/>
      <c r="AA27" s="37" t="s">
        <v>69</v>
      </c>
      <c r="AB27" s="39">
        <f t="shared" si="9"/>
        <v>0</v>
      </c>
    </row>
    <row r="28" spans="1:30" ht="14.45" customHeight="1">
      <c r="A28" s="89"/>
      <c r="B28" s="90"/>
      <c r="C28" s="26"/>
      <c r="D28" s="91">
        <f>SUM(E28:E29)</f>
        <v>0</v>
      </c>
      <c r="E28" s="45">
        <f t="shared" si="10"/>
        <v>0</v>
      </c>
      <c r="F28" s="28">
        <f t="shared" si="0"/>
        <v>0</v>
      </c>
      <c r="G28" s="28">
        <f t="shared" si="1"/>
        <v>0</v>
      </c>
      <c r="H28" s="29"/>
      <c r="I28" s="30"/>
      <c r="J28" s="31" t="str">
        <f t="shared" si="2"/>
        <v>+</v>
      </c>
      <c r="K28" s="30"/>
      <c r="L28" s="31" t="s">
        <v>69</v>
      </c>
      <c r="M28" s="31">
        <f t="shared" si="3"/>
        <v>0</v>
      </c>
      <c r="N28" s="32"/>
      <c r="O28" s="31" t="str">
        <f t="shared" si="4"/>
        <v>+</v>
      </c>
      <c r="P28" s="30"/>
      <c r="Q28" s="31" t="s">
        <v>69</v>
      </c>
      <c r="R28" s="31">
        <f t="shared" si="5"/>
        <v>0</v>
      </c>
      <c r="S28" s="32"/>
      <c r="T28" s="31" t="str">
        <f t="shared" si="11"/>
        <v>+</v>
      </c>
      <c r="U28" s="30"/>
      <c r="V28" s="31" t="s">
        <v>69</v>
      </c>
      <c r="W28" s="33">
        <f t="shared" si="7"/>
        <v>0</v>
      </c>
      <c r="X28" s="30"/>
      <c r="Y28" s="31" t="str">
        <f t="shared" si="12"/>
        <v>+</v>
      </c>
      <c r="Z28" s="30"/>
      <c r="AA28" s="31" t="s">
        <v>69</v>
      </c>
      <c r="AB28" s="33">
        <f t="shared" si="9"/>
        <v>0</v>
      </c>
    </row>
    <row r="29" spans="1:30" ht="14.45" customHeight="1">
      <c r="A29" s="89"/>
      <c r="B29" s="90"/>
      <c r="C29" s="26"/>
      <c r="D29" s="92"/>
      <c r="E29" s="45">
        <f t="shared" si="10"/>
        <v>0</v>
      </c>
      <c r="F29" s="28">
        <f t="shared" si="0"/>
        <v>0</v>
      </c>
      <c r="G29" s="28">
        <f t="shared" si="1"/>
        <v>0</v>
      </c>
      <c r="H29" s="35"/>
      <c r="I29" s="30"/>
      <c r="J29" s="37" t="str">
        <f t="shared" si="2"/>
        <v>+</v>
      </c>
      <c r="K29" s="30"/>
      <c r="L29" s="37" t="s">
        <v>69</v>
      </c>
      <c r="M29" s="37">
        <f t="shared" si="3"/>
        <v>0</v>
      </c>
      <c r="N29" s="32"/>
      <c r="O29" s="37" t="str">
        <f t="shared" si="4"/>
        <v>+</v>
      </c>
      <c r="P29" s="30"/>
      <c r="Q29" s="37" t="s">
        <v>69</v>
      </c>
      <c r="R29" s="37">
        <f t="shared" si="5"/>
        <v>0</v>
      </c>
      <c r="S29" s="32"/>
      <c r="T29" s="37" t="str">
        <f t="shared" si="11"/>
        <v>+</v>
      </c>
      <c r="U29" s="30"/>
      <c r="V29" s="37" t="s">
        <v>69</v>
      </c>
      <c r="W29" s="39">
        <f t="shared" si="7"/>
        <v>0</v>
      </c>
      <c r="X29" s="30"/>
      <c r="Y29" s="37" t="str">
        <f t="shared" si="12"/>
        <v>+</v>
      </c>
      <c r="Z29" s="30"/>
      <c r="AA29" s="37" t="s">
        <v>69</v>
      </c>
      <c r="AB29" s="39">
        <f t="shared" si="9"/>
        <v>0</v>
      </c>
    </row>
    <row r="30" spans="1:30" ht="14.45" customHeight="1">
      <c r="A30" s="89"/>
      <c r="B30" s="90"/>
      <c r="C30" s="26"/>
      <c r="D30" s="91">
        <f>SUM(E30:E31)</f>
        <v>0</v>
      </c>
      <c r="E30" s="45">
        <f t="shared" si="10"/>
        <v>0</v>
      </c>
      <c r="F30" s="28">
        <f t="shared" si="0"/>
        <v>0</v>
      </c>
      <c r="G30" s="28">
        <f t="shared" si="1"/>
        <v>0</v>
      </c>
      <c r="H30" s="29"/>
      <c r="I30" s="30"/>
      <c r="J30" s="31" t="str">
        <f t="shared" si="2"/>
        <v>+</v>
      </c>
      <c r="K30" s="30"/>
      <c r="L30" s="37" t="s">
        <v>69</v>
      </c>
      <c r="M30" s="37">
        <f t="shared" si="3"/>
        <v>0</v>
      </c>
      <c r="N30" s="32"/>
      <c r="O30" s="31" t="str">
        <f t="shared" si="4"/>
        <v>+</v>
      </c>
      <c r="P30" s="30"/>
      <c r="Q30" s="37" t="s">
        <v>69</v>
      </c>
      <c r="R30" s="37">
        <f t="shared" si="5"/>
        <v>0</v>
      </c>
      <c r="S30" s="32"/>
      <c r="T30" s="31" t="str">
        <f t="shared" si="11"/>
        <v>+</v>
      </c>
      <c r="U30" s="30"/>
      <c r="V30" s="37" t="s">
        <v>69</v>
      </c>
      <c r="W30" s="39">
        <f t="shared" si="7"/>
        <v>0</v>
      </c>
      <c r="X30" s="30"/>
      <c r="Y30" s="31" t="str">
        <f t="shared" si="12"/>
        <v>+</v>
      </c>
      <c r="Z30" s="30"/>
      <c r="AA30" s="37" t="s">
        <v>69</v>
      </c>
      <c r="AB30" s="39">
        <f t="shared" si="9"/>
        <v>0</v>
      </c>
    </row>
    <row r="31" spans="1:30" ht="14.45" customHeight="1">
      <c r="A31" s="89"/>
      <c r="B31" s="90"/>
      <c r="C31" s="26"/>
      <c r="D31" s="92"/>
      <c r="E31" s="45">
        <f t="shared" si="10"/>
        <v>0</v>
      </c>
      <c r="F31" s="28">
        <f t="shared" si="0"/>
        <v>0</v>
      </c>
      <c r="G31" s="28">
        <f t="shared" si="1"/>
        <v>0</v>
      </c>
      <c r="H31" s="29"/>
      <c r="I31" s="36"/>
      <c r="J31" s="37" t="str">
        <f t="shared" si="2"/>
        <v>+</v>
      </c>
      <c r="K31" s="36"/>
      <c r="L31" s="37" t="s">
        <v>69</v>
      </c>
      <c r="M31" s="37">
        <f t="shared" si="3"/>
        <v>0</v>
      </c>
      <c r="N31" s="38"/>
      <c r="O31" s="37" t="str">
        <f t="shared" si="4"/>
        <v>+</v>
      </c>
      <c r="P31" s="36"/>
      <c r="Q31" s="37" t="s">
        <v>69</v>
      </c>
      <c r="R31" s="37">
        <f t="shared" si="5"/>
        <v>0</v>
      </c>
      <c r="S31" s="38"/>
      <c r="T31" s="37" t="str">
        <f t="shared" si="11"/>
        <v>+</v>
      </c>
      <c r="U31" s="36"/>
      <c r="V31" s="37" t="s">
        <v>69</v>
      </c>
      <c r="W31" s="39">
        <f t="shared" si="7"/>
        <v>0</v>
      </c>
      <c r="X31" s="36"/>
      <c r="Y31" s="37" t="str">
        <f t="shared" si="12"/>
        <v>+</v>
      </c>
      <c r="Z31" s="36"/>
      <c r="AA31" s="37" t="s">
        <v>69</v>
      </c>
      <c r="AB31" s="39">
        <f t="shared" si="9"/>
        <v>0</v>
      </c>
    </row>
    <row r="32" spans="1:30" ht="14.45" customHeight="1">
      <c r="A32" s="89"/>
      <c r="B32" s="90"/>
      <c r="C32" s="26"/>
      <c r="D32" s="91">
        <f>SUM(E32:E33)</f>
        <v>0</v>
      </c>
      <c r="E32" s="45">
        <f t="shared" si="10"/>
        <v>0</v>
      </c>
      <c r="F32" s="28">
        <f t="shared" si="0"/>
        <v>0</v>
      </c>
      <c r="G32" s="28">
        <f t="shared" si="1"/>
        <v>0</v>
      </c>
      <c r="H32" s="35"/>
      <c r="I32" s="36"/>
      <c r="J32" s="37" t="str">
        <f t="shared" si="2"/>
        <v>+</v>
      </c>
      <c r="K32" s="36"/>
      <c r="L32" s="37" t="s">
        <v>69</v>
      </c>
      <c r="M32" s="37">
        <f t="shared" si="3"/>
        <v>0</v>
      </c>
      <c r="N32" s="38"/>
      <c r="O32" s="37" t="str">
        <f t="shared" si="4"/>
        <v>+</v>
      </c>
      <c r="P32" s="36"/>
      <c r="Q32" s="37" t="s">
        <v>69</v>
      </c>
      <c r="R32" s="37">
        <f t="shared" si="5"/>
        <v>0</v>
      </c>
      <c r="S32" s="38"/>
      <c r="T32" s="37" t="str">
        <f t="shared" si="11"/>
        <v>+</v>
      </c>
      <c r="U32" s="36"/>
      <c r="V32" s="37" t="s">
        <v>69</v>
      </c>
      <c r="W32" s="39">
        <f t="shared" si="7"/>
        <v>0</v>
      </c>
      <c r="X32" s="36"/>
      <c r="Y32" s="37" t="str">
        <f t="shared" si="12"/>
        <v>+</v>
      </c>
      <c r="Z32" s="36"/>
      <c r="AA32" s="37" t="s">
        <v>69</v>
      </c>
      <c r="AB32" s="39">
        <f t="shared" si="9"/>
        <v>0</v>
      </c>
    </row>
    <row r="33" spans="1:28" ht="15">
      <c r="A33" s="89"/>
      <c r="B33" s="90"/>
      <c r="C33" s="26"/>
      <c r="D33" s="92"/>
      <c r="E33" s="45">
        <f t="shared" si="10"/>
        <v>0</v>
      </c>
      <c r="F33" s="28">
        <f t="shared" si="0"/>
        <v>0</v>
      </c>
      <c r="G33" s="28">
        <f t="shared" si="1"/>
        <v>0</v>
      </c>
      <c r="H33" s="35"/>
      <c r="I33" s="36"/>
      <c r="J33" s="37" t="str">
        <f t="shared" si="2"/>
        <v>+</v>
      </c>
      <c r="K33" s="36"/>
      <c r="L33" s="37" t="s">
        <v>69</v>
      </c>
      <c r="M33" s="37">
        <f t="shared" si="3"/>
        <v>0</v>
      </c>
      <c r="N33" s="38"/>
      <c r="O33" s="37" t="str">
        <f t="shared" si="4"/>
        <v>+</v>
      </c>
      <c r="P33" s="36"/>
      <c r="Q33" s="37" t="s">
        <v>69</v>
      </c>
      <c r="R33" s="37">
        <f t="shared" si="5"/>
        <v>0</v>
      </c>
      <c r="S33" s="38"/>
      <c r="T33" s="37" t="str">
        <f t="shared" si="11"/>
        <v>+</v>
      </c>
      <c r="U33" s="36"/>
      <c r="V33" s="37" t="s">
        <v>69</v>
      </c>
      <c r="W33" s="39">
        <f t="shared" si="7"/>
        <v>0</v>
      </c>
      <c r="X33" s="36"/>
      <c r="Y33" s="37" t="str">
        <f t="shared" si="12"/>
        <v>+</v>
      </c>
      <c r="Z33" s="36"/>
      <c r="AA33" s="37" t="s">
        <v>69</v>
      </c>
      <c r="AB33" s="39">
        <f t="shared" si="9"/>
        <v>0</v>
      </c>
    </row>
    <row r="34" spans="1:28" ht="15">
      <c r="A34" s="89"/>
      <c r="B34" s="90"/>
      <c r="C34" s="26"/>
      <c r="D34" s="91">
        <f>SUM(E34:E35)</f>
        <v>0</v>
      </c>
      <c r="E34" s="45">
        <f t="shared" si="10"/>
        <v>0</v>
      </c>
      <c r="F34" s="28">
        <f t="shared" si="0"/>
        <v>0</v>
      </c>
      <c r="G34" s="28">
        <f t="shared" si="1"/>
        <v>0</v>
      </c>
      <c r="H34" s="35"/>
      <c r="I34" s="30"/>
      <c r="J34" s="31" t="str">
        <f t="shared" si="2"/>
        <v>+</v>
      </c>
      <c r="K34" s="30"/>
      <c r="L34" s="37" t="s">
        <v>69</v>
      </c>
      <c r="M34" s="37">
        <f t="shared" si="3"/>
        <v>0</v>
      </c>
      <c r="N34" s="32"/>
      <c r="O34" s="31" t="str">
        <f t="shared" si="4"/>
        <v>+</v>
      </c>
      <c r="P34" s="30"/>
      <c r="Q34" s="37" t="s">
        <v>69</v>
      </c>
      <c r="R34" s="37">
        <f t="shared" si="5"/>
        <v>0</v>
      </c>
      <c r="S34" s="32"/>
      <c r="T34" s="31" t="str">
        <f t="shared" si="11"/>
        <v>+</v>
      </c>
      <c r="U34" s="30"/>
      <c r="V34" s="37" t="s">
        <v>69</v>
      </c>
      <c r="W34" s="39">
        <f t="shared" si="7"/>
        <v>0</v>
      </c>
      <c r="X34" s="30"/>
      <c r="Y34" s="31" t="str">
        <f t="shared" si="12"/>
        <v>+</v>
      </c>
      <c r="Z34" s="30"/>
      <c r="AA34" s="37" t="s">
        <v>69</v>
      </c>
      <c r="AB34" s="39">
        <f t="shared" si="9"/>
        <v>0</v>
      </c>
    </row>
    <row r="35" spans="1:28" ht="15">
      <c r="A35" s="89"/>
      <c r="B35" s="90"/>
      <c r="C35" s="26"/>
      <c r="D35" s="92"/>
      <c r="E35" s="45">
        <f t="shared" si="10"/>
        <v>0</v>
      </c>
      <c r="F35" s="28">
        <f t="shared" si="0"/>
        <v>0</v>
      </c>
      <c r="G35" s="28">
        <f t="shared" si="1"/>
        <v>0</v>
      </c>
      <c r="H35" s="35"/>
      <c r="I35" s="36"/>
      <c r="J35" s="37" t="str">
        <f t="shared" si="2"/>
        <v>+</v>
      </c>
      <c r="K35" s="36"/>
      <c r="L35" s="37" t="s">
        <v>69</v>
      </c>
      <c r="M35" s="37">
        <f t="shared" si="3"/>
        <v>0</v>
      </c>
      <c r="N35" s="38"/>
      <c r="O35" s="37" t="str">
        <f t="shared" si="4"/>
        <v>+</v>
      </c>
      <c r="P35" s="36"/>
      <c r="Q35" s="37" t="s">
        <v>69</v>
      </c>
      <c r="R35" s="37">
        <f t="shared" si="5"/>
        <v>0</v>
      </c>
      <c r="S35" s="38"/>
      <c r="T35" s="37" t="str">
        <f t="shared" si="11"/>
        <v>+</v>
      </c>
      <c r="U35" s="36"/>
      <c r="V35" s="37" t="s">
        <v>69</v>
      </c>
      <c r="W35" s="39">
        <f t="shared" si="7"/>
        <v>0</v>
      </c>
      <c r="X35" s="36"/>
      <c r="Y35" s="37" t="str">
        <f t="shared" si="12"/>
        <v>+</v>
      </c>
      <c r="Z35" s="36"/>
      <c r="AA35" s="37" t="s">
        <v>69</v>
      </c>
      <c r="AB35" s="39">
        <f t="shared" si="9"/>
        <v>0</v>
      </c>
    </row>
    <row r="36" spans="1:28" ht="15">
      <c r="A36" s="89"/>
      <c r="B36" s="90"/>
      <c r="C36" s="26"/>
      <c r="D36" s="91">
        <f>SUM(E36:E37)</f>
        <v>0</v>
      </c>
      <c r="E36" s="45">
        <f t="shared" si="10"/>
        <v>0</v>
      </c>
      <c r="F36" s="28">
        <f t="shared" si="0"/>
        <v>0</v>
      </c>
      <c r="G36" s="28">
        <f t="shared" si="1"/>
        <v>0</v>
      </c>
      <c r="H36" s="35"/>
      <c r="I36" s="30"/>
      <c r="J36" s="31" t="str">
        <f t="shared" si="2"/>
        <v>+</v>
      </c>
      <c r="K36" s="30"/>
      <c r="L36" s="37" t="s">
        <v>69</v>
      </c>
      <c r="M36" s="37">
        <f t="shared" si="3"/>
        <v>0</v>
      </c>
      <c r="N36" s="32"/>
      <c r="O36" s="31" t="str">
        <f t="shared" si="4"/>
        <v>+</v>
      </c>
      <c r="P36" s="30"/>
      <c r="Q36" s="37" t="s">
        <v>69</v>
      </c>
      <c r="R36" s="37">
        <f t="shared" si="5"/>
        <v>0</v>
      </c>
      <c r="S36" s="32"/>
      <c r="T36" s="31" t="str">
        <f t="shared" si="11"/>
        <v>+</v>
      </c>
      <c r="U36" s="30"/>
      <c r="V36" s="37" t="s">
        <v>69</v>
      </c>
      <c r="W36" s="39">
        <f t="shared" si="7"/>
        <v>0</v>
      </c>
      <c r="X36" s="30"/>
      <c r="Y36" s="31" t="str">
        <f t="shared" si="12"/>
        <v>+</v>
      </c>
      <c r="Z36" s="30"/>
      <c r="AA36" s="37" t="s">
        <v>69</v>
      </c>
      <c r="AB36" s="39">
        <f t="shared" si="9"/>
        <v>0</v>
      </c>
    </row>
    <row r="37" spans="1:28" ht="15">
      <c r="A37" s="89"/>
      <c r="B37" s="90"/>
      <c r="C37" s="26"/>
      <c r="D37" s="92"/>
      <c r="E37" s="45">
        <f t="shared" si="10"/>
        <v>0</v>
      </c>
      <c r="F37" s="28">
        <f t="shared" si="0"/>
        <v>0</v>
      </c>
      <c r="G37" s="28">
        <f t="shared" si="1"/>
        <v>0</v>
      </c>
      <c r="H37" s="35"/>
      <c r="I37" s="36"/>
      <c r="J37" s="37" t="str">
        <f t="shared" si="2"/>
        <v>+</v>
      </c>
      <c r="K37" s="36"/>
      <c r="L37" s="37" t="s">
        <v>69</v>
      </c>
      <c r="M37" s="37">
        <f t="shared" si="3"/>
        <v>0</v>
      </c>
      <c r="N37" s="38"/>
      <c r="O37" s="37" t="str">
        <f t="shared" si="4"/>
        <v>+</v>
      </c>
      <c r="P37" s="36"/>
      <c r="Q37" s="37" t="s">
        <v>69</v>
      </c>
      <c r="R37" s="37">
        <f t="shared" si="5"/>
        <v>0</v>
      </c>
      <c r="S37" s="38"/>
      <c r="T37" s="37" t="str">
        <f t="shared" si="11"/>
        <v>+</v>
      </c>
      <c r="U37" s="36"/>
      <c r="V37" s="37" t="s">
        <v>69</v>
      </c>
      <c r="W37" s="39">
        <f t="shared" si="7"/>
        <v>0</v>
      </c>
      <c r="X37" s="36"/>
      <c r="Y37" s="37" t="str">
        <f t="shared" si="12"/>
        <v>+</v>
      </c>
      <c r="Z37" s="36"/>
      <c r="AA37" s="37" t="s">
        <v>69</v>
      </c>
      <c r="AB37" s="39">
        <f t="shared" si="9"/>
        <v>0</v>
      </c>
    </row>
    <row r="38" spans="1:28" ht="15">
      <c r="A38" s="89"/>
      <c r="B38" s="90"/>
      <c r="C38" s="26"/>
      <c r="D38" s="91">
        <f>SUM(E38:E39)</f>
        <v>0</v>
      </c>
      <c r="E38" s="45">
        <f t="shared" si="10"/>
        <v>0</v>
      </c>
      <c r="F38" s="28">
        <f t="shared" si="0"/>
        <v>0</v>
      </c>
      <c r="G38" s="28">
        <f t="shared" si="1"/>
        <v>0</v>
      </c>
      <c r="H38" s="29"/>
      <c r="I38" s="30"/>
      <c r="J38" s="31" t="str">
        <f t="shared" si="2"/>
        <v>+</v>
      </c>
      <c r="K38" s="30"/>
      <c r="L38" s="37" t="s">
        <v>69</v>
      </c>
      <c r="M38" s="37">
        <f t="shared" si="3"/>
        <v>0</v>
      </c>
      <c r="N38" s="32"/>
      <c r="O38" s="31" t="str">
        <f t="shared" si="4"/>
        <v>+</v>
      </c>
      <c r="P38" s="30"/>
      <c r="Q38" s="37" t="s">
        <v>69</v>
      </c>
      <c r="R38" s="37">
        <f t="shared" si="5"/>
        <v>0</v>
      </c>
      <c r="S38" s="32"/>
      <c r="T38" s="31" t="str">
        <f t="shared" si="11"/>
        <v>+</v>
      </c>
      <c r="U38" s="30"/>
      <c r="V38" s="37" t="s">
        <v>69</v>
      </c>
      <c r="W38" s="39">
        <f t="shared" si="7"/>
        <v>0</v>
      </c>
      <c r="X38" s="30"/>
      <c r="Y38" s="31" t="str">
        <f t="shared" si="12"/>
        <v>+</v>
      </c>
      <c r="Z38" s="30"/>
      <c r="AA38" s="37" t="s">
        <v>69</v>
      </c>
      <c r="AB38" s="39">
        <f t="shared" si="9"/>
        <v>0</v>
      </c>
    </row>
    <row r="39" spans="1:28" ht="15">
      <c r="A39" s="89"/>
      <c r="B39" s="90"/>
      <c r="C39" s="26"/>
      <c r="D39" s="92"/>
      <c r="E39" s="45">
        <f t="shared" si="10"/>
        <v>0</v>
      </c>
      <c r="F39" s="28">
        <f t="shared" si="0"/>
        <v>0</v>
      </c>
      <c r="G39" s="28">
        <f t="shared" si="1"/>
        <v>0</v>
      </c>
      <c r="H39" s="35"/>
      <c r="I39" s="36"/>
      <c r="J39" s="37" t="str">
        <f t="shared" si="2"/>
        <v>+</v>
      </c>
      <c r="K39" s="36"/>
      <c r="L39" s="37" t="s">
        <v>69</v>
      </c>
      <c r="M39" s="37">
        <f t="shared" si="3"/>
        <v>0</v>
      </c>
      <c r="N39" s="38"/>
      <c r="O39" s="37" t="str">
        <f t="shared" si="4"/>
        <v>+</v>
      </c>
      <c r="P39" s="36"/>
      <c r="Q39" s="37" t="s">
        <v>69</v>
      </c>
      <c r="R39" s="37">
        <f t="shared" si="5"/>
        <v>0</v>
      </c>
      <c r="S39" s="38"/>
      <c r="T39" s="37" t="str">
        <f t="shared" si="11"/>
        <v>+</v>
      </c>
      <c r="U39" s="36"/>
      <c r="V39" s="37" t="s">
        <v>69</v>
      </c>
      <c r="W39" s="39">
        <f t="shared" si="7"/>
        <v>0</v>
      </c>
      <c r="X39" s="36"/>
      <c r="Y39" s="37" t="str">
        <f t="shared" si="12"/>
        <v>+</v>
      </c>
      <c r="Z39" s="36"/>
      <c r="AA39" s="37" t="s">
        <v>69</v>
      </c>
      <c r="AB39" s="39">
        <f t="shared" si="9"/>
        <v>0</v>
      </c>
    </row>
  </sheetData>
  <sheetProtection selectLockedCells="1"/>
  <mergeCells count="59">
    <mergeCell ref="A4:A5"/>
    <mergeCell ref="B4:B5"/>
    <mergeCell ref="D4:D5"/>
    <mergeCell ref="A1:AB1"/>
    <mergeCell ref="I3:M3"/>
    <mergeCell ref="N3:R3"/>
    <mergeCell ref="S3:W3"/>
    <mergeCell ref="X3:AB3"/>
    <mergeCell ref="A6:A7"/>
    <mergeCell ref="B6:B7"/>
    <mergeCell ref="D6:D7"/>
    <mergeCell ref="A8:A9"/>
    <mergeCell ref="B8:B9"/>
    <mergeCell ref="D8:D9"/>
    <mergeCell ref="A10:A11"/>
    <mergeCell ref="B10:B11"/>
    <mergeCell ref="D10:D11"/>
    <mergeCell ref="A12:A13"/>
    <mergeCell ref="B12:B13"/>
    <mergeCell ref="D12:D13"/>
    <mergeCell ref="A14:A15"/>
    <mergeCell ref="B14:B15"/>
    <mergeCell ref="D14:D15"/>
    <mergeCell ref="A16:A17"/>
    <mergeCell ref="B16:B17"/>
    <mergeCell ref="D16:D17"/>
    <mergeCell ref="A18:A19"/>
    <mergeCell ref="B18:B19"/>
    <mergeCell ref="D18:D19"/>
    <mergeCell ref="A20:A21"/>
    <mergeCell ref="B20:B21"/>
    <mergeCell ref="D20:D21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A28:A29"/>
    <mergeCell ref="B28:B29"/>
    <mergeCell ref="D28:D29"/>
    <mergeCell ref="A30:A31"/>
    <mergeCell ref="B30:B31"/>
    <mergeCell ref="D30:D31"/>
    <mergeCell ref="A32:A33"/>
    <mergeCell ref="B32:B33"/>
    <mergeCell ref="D32:D33"/>
    <mergeCell ref="A38:A39"/>
    <mergeCell ref="B38:B39"/>
    <mergeCell ref="D38:D39"/>
    <mergeCell ref="A34:A35"/>
    <mergeCell ref="B34:B35"/>
    <mergeCell ref="D34:D35"/>
    <mergeCell ref="A36:A37"/>
    <mergeCell ref="B36:B37"/>
    <mergeCell ref="D36:D37"/>
  </mergeCells>
  <printOptions horizontalCentered="1" verticalCentered="1"/>
  <pageMargins left="0" right="0" top="0" bottom="0" header="0" footer="0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39"/>
  <sheetViews>
    <sheetView showGridLines="0" showRowColHeaders="0" workbookViewId="0">
      <selection sqref="A1:AB1"/>
    </sheetView>
  </sheetViews>
  <sheetFormatPr defaultRowHeight="12.75"/>
  <cols>
    <col min="1" max="1" width="0.5703125" style="34" customWidth="1"/>
    <col min="2" max="2" width="20.85546875" style="13" customWidth="1"/>
    <col min="3" max="3" width="25.42578125" style="13" customWidth="1"/>
    <col min="4" max="4" width="11" style="13" customWidth="1"/>
    <col min="5" max="5" width="7.7109375" style="13" customWidth="1"/>
    <col min="6" max="7" width="6.7109375" style="13" customWidth="1"/>
    <col min="8" max="8" width="4.7109375" style="13" customWidth="1"/>
    <col min="9" max="9" width="4.42578125" style="13" customWidth="1"/>
    <col min="10" max="10" width="1.140625" style="13" customWidth="1"/>
    <col min="11" max="11" width="3.28515625" style="13" customWidth="1"/>
    <col min="12" max="12" width="1.7109375" style="13" customWidth="1"/>
    <col min="13" max="13" width="4.5703125" style="13" customWidth="1"/>
    <col min="14" max="14" width="4.42578125" style="13" customWidth="1"/>
    <col min="15" max="15" width="1.140625" style="13" customWidth="1"/>
    <col min="16" max="16" width="3.5703125" style="13" customWidth="1"/>
    <col min="17" max="17" width="1.7109375" style="13" customWidth="1"/>
    <col min="18" max="18" width="4.28515625" style="13" customWidth="1"/>
    <col min="19" max="19" width="4.42578125" style="13" customWidth="1"/>
    <col min="20" max="20" width="1.140625" style="13" customWidth="1"/>
    <col min="21" max="21" width="3" style="13" customWidth="1"/>
    <col min="22" max="22" width="1.7109375" style="13" customWidth="1"/>
    <col min="23" max="23" width="4.28515625" style="13" customWidth="1"/>
    <col min="24" max="24" width="4.5703125" style="13" customWidth="1"/>
    <col min="25" max="25" width="1.28515625" style="13" customWidth="1"/>
    <col min="26" max="26" width="3.28515625" style="13" customWidth="1"/>
    <col min="27" max="27" width="1.7109375" style="13" customWidth="1"/>
    <col min="28" max="28" width="4.42578125" style="13" customWidth="1"/>
    <col min="29" max="16384" width="9.140625" style="13"/>
  </cols>
  <sheetData>
    <row r="1" spans="1:29" ht="16.5" customHeight="1">
      <c r="A1" s="96" t="s">
        <v>158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9" ht="3" customHeight="1">
      <c r="A2" s="14"/>
      <c r="B2" s="15"/>
      <c r="C2" s="15"/>
      <c r="D2" s="15"/>
      <c r="E2" s="15"/>
      <c r="F2" s="14"/>
      <c r="G2" s="15"/>
      <c r="H2" s="15"/>
      <c r="I2" s="15"/>
      <c r="J2" s="15"/>
      <c r="K2" s="15"/>
      <c r="L2" s="16"/>
      <c r="M2" s="17"/>
      <c r="N2" s="17"/>
      <c r="O2" s="17"/>
      <c r="P2" s="17"/>
      <c r="Q2" s="18"/>
      <c r="R2" s="19"/>
      <c r="S2" s="19"/>
      <c r="T2" s="19"/>
      <c r="U2" s="19"/>
      <c r="V2" s="19"/>
      <c r="W2" s="20"/>
      <c r="X2" s="14"/>
      <c r="Y2" s="14"/>
      <c r="Z2" s="14"/>
      <c r="AA2" s="14"/>
      <c r="AB2" s="14"/>
    </row>
    <row r="3" spans="1:29" ht="15.95" customHeight="1">
      <c r="A3" s="21"/>
      <c r="B3" s="22" t="s">
        <v>56</v>
      </c>
      <c r="C3" s="23" t="s">
        <v>107</v>
      </c>
      <c r="D3" s="24" t="s">
        <v>58</v>
      </c>
      <c r="E3" s="25" t="s">
        <v>59</v>
      </c>
      <c r="F3" s="25" t="s">
        <v>60</v>
      </c>
      <c r="G3" s="25" t="s">
        <v>61</v>
      </c>
      <c r="H3" s="25" t="s">
        <v>62</v>
      </c>
      <c r="I3" s="97" t="s">
        <v>63</v>
      </c>
      <c r="J3" s="98"/>
      <c r="K3" s="98"/>
      <c r="L3" s="98"/>
      <c r="M3" s="98"/>
      <c r="N3" s="98" t="s">
        <v>64</v>
      </c>
      <c r="O3" s="98"/>
      <c r="P3" s="98"/>
      <c r="Q3" s="98"/>
      <c r="R3" s="98"/>
      <c r="S3" s="98" t="s">
        <v>65</v>
      </c>
      <c r="T3" s="98"/>
      <c r="U3" s="98"/>
      <c r="V3" s="98"/>
      <c r="W3" s="98"/>
      <c r="X3" s="98" t="s">
        <v>66</v>
      </c>
      <c r="Y3" s="98"/>
      <c r="Z3" s="98"/>
      <c r="AA3" s="98"/>
      <c r="AB3" s="98"/>
    </row>
    <row r="4" spans="1:29" ht="14.45" customHeight="1">
      <c r="A4" s="89"/>
      <c r="B4" s="90" t="s">
        <v>73</v>
      </c>
      <c r="C4" s="26" t="s">
        <v>159</v>
      </c>
      <c r="D4" s="91">
        <f>SUM(E4:E5)</f>
        <v>971</v>
      </c>
      <c r="E4" s="27">
        <f>F4+G4</f>
        <v>525</v>
      </c>
      <c r="F4" s="28">
        <f t="shared" ref="F4:F39" si="0">I4+N4+S4+X4</f>
        <v>326</v>
      </c>
      <c r="G4" s="28">
        <f t="shared" ref="G4:G39" si="1">K4+P4+U4+Z4</f>
        <v>199</v>
      </c>
      <c r="H4" s="29">
        <v>2</v>
      </c>
      <c r="I4" s="30">
        <v>80</v>
      </c>
      <c r="J4" s="31" t="str">
        <f t="shared" ref="J4:J39" si="2">"+"</f>
        <v>+</v>
      </c>
      <c r="K4" s="30">
        <v>52</v>
      </c>
      <c r="L4" s="31" t="s">
        <v>69</v>
      </c>
      <c r="M4" s="31">
        <f t="shared" ref="M4:M39" si="3">I4+K4</f>
        <v>132</v>
      </c>
      <c r="N4" s="32">
        <v>88</v>
      </c>
      <c r="O4" s="31" t="str">
        <f t="shared" ref="O4:O39" si="4">"+"</f>
        <v>+</v>
      </c>
      <c r="P4" s="30">
        <v>35</v>
      </c>
      <c r="Q4" s="31" t="s">
        <v>69</v>
      </c>
      <c r="R4" s="31">
        <f t="shared" ref="R4:R39" si="5">N4+P4</f>
        <v>123</v>
      </c>
      <c r="S4" s="32">
        <v>70</v>
      </c>
      <c r="T4" s="31" t="str">
        <f t="shared" ref="T4:T16" si="6">"+"</f>
        <v>+</v>
      </c>
      <c r="U4" s="30">
        <v>52</v>
      </c>
      <c r="V4" s="31" t="s">
        <v>69</v>
      </c>
      <c r="W4" s="33">
        <f t="shared" ref="W4:W39" si="7">S4+U4</f>
        <v>122</v>
      </c>
      <c r="X4" s="30">
        <v>88</v>
      </c>
      <c r="Y4" s="31" t="str">
        <f t="shared" ref="Y4:Y16" si="8">"+"</f>
        <v>+</v>
      </c>
      <c r="Z4" s="30">
        <v>60</v>
      </c>
      <c r="AA4" s="31" t="s">
        <v>69</v>
      </c>
      <c r="AB4" s="33">
        <f t="shared" ref="AB4:AB39" si="9">X4+Z4</f>
        <v>148</v>
      </c>
      <c r="AC4" s="34"/>
    </row>
    <row r="5" spans="1:29" ht="14.45" customHeight="1">
      <c r="A5" s="95"/>
      <c r="B5" s="93"/>
      <c r="C5" s="26" t="s">
        <v>157</v>
      </c>
      <c r="D5" s="94"/>
      <c r="E5" s="27">
        <f t="shared" ref="E5:E39" si="10">F5+G5</f>
        <v>446</v>
      </c>
      <c r="F5" s="28">
        <f t="shared" si="0"/>
        <v>311</v>
      </c>
      <c r="G5" s="28">
        <f t="shared" si="1"/>
        <v>135</v>
      </c>
      <c r="H5" s="35">
        <v>14</v>
      </c>
      <c r="I5" s="36">
        <v>85</v>
      </c>
      <c r="J5" s="37" t="str">
        <f t="shared" si="2"/>
        <v>+</v>
      </c>
      <c r="K5" s="36">
        <v>32</v>
      </c>
      <c r="L5" s="37" t="s">
        <v>69</v>
      </c>
      <c r="M5" s="37">
        <f t="shared" si="3"/>
        <v>117</v>
      </c>
      <c r="N5" s="38">
        <v>73</v>
      </c>
      <c r="O5" s="37" t="str">
        <f t="shared" si="4"/>
        <v>+</v>
      </c>
      <c r="P5" s="36">
        <v>25</v>
      </c>
      <c r="Q5" s="37" t="s">
        <v>69</v>
      </c>
      <c r="R5" s="37">
        <f t="shared" si="5"/>
        <v>98</v>
      </c>
      <c r="S5" s="38">
        <v>81</v>
      </c>
      <c r="T5" s="37" t="str">
        <f t="shared" si="6"/>
        <v>+</v>
      </c>
      <c r="U5" s="36">
        <v>42</v>
      </c>
      <c r="V5" s="37" t="s">
        <v>69</v>
      </c>
      <c r="W5" s="39">
        <f t="shared" si="7"/>
        <v>123</v>
      </c>
      <c r="X5" s="30">
        <v>72</v>
      </c>
      <c r="Y5" s="31" t="str">
        <f t="shared" si="8"/>
        <v>+</v>
      </c>
      <c r="Z5" s="30">
        <v>36</v>
      </c>
      <c r="AA5" s="31" t="s">
        <v>69</v>
      </c>
      <c r="AB5" s="39">
        <f t="shared" si="9"/>
        <v>108</v>
      </c>
    </row>
    <row r="6" spans="1:29" ht="14.45" customHeight="1">
      <c r="A6" s="89"/>
      <c r="B6" s="90" t="s">
        <v>160</v>
      </c>
      <c r="C6" s="26" t="s">
        <v>161</v>
      </c>
      <c r="D6" s="91">
        <f>SUM(E6:E7)</f>
        <v>1026</v>
      </c>
      <c r="E6" s="27">
        <f t="shared" si="10"/>
        <v>523</v>
      </c>
      <c r="F6" s="28">
        <f t="shared" si="0"/>
        <v>339</v>
      </c>
      <c r="G6" s="28">
        <f t="shared" si="1"/>
        <v>184</v>
      </c>
      <c r="H6" s="35">
        <v>3</v>
      </c>
      <c r="I6" s="40">
        <v>83</v>
      </c>
      <c r="J6" s="41" t="str">
        <f t="shared" si="2"/>
        <v>+</v>
      </c>
      <c r="K6" s="40">
        <v>34</v>
      </c>
      <c r="L6" s="42" t="s">
        <v>69</v>
      </c>
      <c r="M6" s="42">
        <f t="shared" si="3"/>
        <v>117</v>
      </c>
      <c r="N6" s="43">
        <v>89</v>
      </c>
      <c r="O6" s="41" t="str">
        <f t="shared" si="4"/>
        <v>+</v>
      </c>
      <c r="P6" s="40">
        <v>62</v>
      </c>
      <c r="Q6" s="42" t="s">
        <v>69</v>
      </c>
      <c r="R6" s="42">
        <f t="shared" si="5"/>
        <v>151</v>
      </c>
      <c r="S6" s="43">
        <v>94</v>
      </c>
      <c r="T6" s="41" t="str">
        <f t="shared" si="6"/>
        <v>+</v>
      </c>
      <c r="U6" s="40">
        <v>44</v>
      </c>
      <c r="V6" s="42" t="s">
        <v>69</v>
      </c>
      <c r="W6" s="44">
        <f t="shared" si="7"/>
        <v>138</v>
      </c>
      <c r="X6" s="40">
        <v>73</v>
      </c>
      <c r="Y6" s="41" t="str">
        <f t="shared" si="8"/>
        <v>+</v>
      </c>
      <c r="Z6" s="40">
        <v>44</v>
      </c>
      <c r="AA6" s="42" t="s">
        <v>69</v>
      </c>
      <c r="AB6" s="44">
        <f t="shared" si="9"/>
        <v>117</v>
      </c>
    </row>
    <row r="7" spans="1:29" ht="14.45" customHeight="1">
      <c r="A7" s="89"/>
      <c r="B7" s="93"/>
      <c r="C7" s="26" t="s">
        <v>162</v>
      </c>
      <c r="D7" s="94"/>
      <c r="E7" s="27">
        <f t="shared" si="10"/>
        <v>503</v>
      </c>
      <c r="F7" s="28">
        <f t="shared" si="0"/>
        <v>348</v>
      </c>
      <c r="G7" s="28">
        <f t="shared" si="1"/>
        <v>155</v>
      </c>
      <c r="H7" s="35">
        <v>5</v>
      </c>
      <c r="I7" s="36">
        <v>82</v>
      </c>
      <c r="J7" s="37" t="str">
        <f t="shared" si="2"/>
        <v>+</v>
      </c>
      <c r="K7" s="36">
        <v>34</v>
      </c>
      <c r="L7" s="37" t="s">
        <v>69</v>
      </c>
      <c r="M7" s="37">
        <f t="shared" si="3"/>
        <v>116</v>
      </c>
      <c r="N7" s="38">
        <v>93</v>
      </c>
      <c r="O7" s="37" t="str">
        <f t="shared" si="4"/>
        <v>+</v>
      </c>
      <c r="P7" s="36">
        <v>34</v>
      </c>
      <c r="Q7" s="37" t="s">
        <v>69</v>
      </c>
      <c r="R7" s="37">
        <f t="shared" si="5"/>
        <v>127</v>
      </c>
      <c r="S7" s="38">
        <v>82</v>
      </c>
      <c r="T7" s="37" t="str">
        <f t="shared" si="6"/>
        <v>+</v>
      </c>
      <c r="U7" s="36">
        <v>45</v>
      </c>
      <c r="V7" s="37" t="s">
        <v>69</v>
      </c>
      <c r="W7" s="39">
        <f t="shared" si="7"/>
        <v>127</v>
      </c>
      <c r="X7" s="36">
        <v>91</v>
      </c>
      <c r="Y7" s="37" t="str">
        <f t="shared" si="8"/>
        <v>+</v>
      </c>
      <c r="Z7" s="36">
        <v>42</v>
      </c>
      <c r="AA7" s="37" t="s">
        <v>69</v>
      </c>
      <c r="AB7" s="39">
        <f t="shared" si="9"/>
        <v>133</v>
      </c>
    </row>
    <row r="8" spans="1:29" ht="14.45" customHeight="1">
      <c r="A8" s="89"/>
      <c r="B8" s="90" t="s">
        <v>163</v>
      </c>
      <c r="C8" s="26" t="s">
        <v>159</v>
      </c>
      <c r="D8" s="91">
        <f>SUM(E8:E9)</f>
        <v>978</v>
      </c>
      <c r="E8" s="45">
        <f t="shared" si="10"/>
        <v>522</v>
      </c>
      <c r="F8" s="28">
        <f t="shared" si="0"/>
        <v>358</v>
      </c>
      <c r="G8" s="28">
        <f t="shared" si="1"/>
        <v>164</v>
      </c>
      <c r="H8" s="35">
        <v>4</v>
      </c>
      <c r="I8" s="40">
        <v>88</v>
      </c>
      <c r="J8" s="41" t="str">
        <f t="shared" si="2"/>
        <v>+</v>
      </c>
      <c r="K8" s="40">
        <v>36</v>
      </c>
      <c r="L8" s="31" t="s">
        <v>69</v>
      </c>
      <c r="M8" s="31">
        <f t="shared" si="3"/>
        <v>124</v>
      </c>
      <c r="N8" s="43">
        <v>89</v>
      </c>
      <c r="O8" s="41" t="str">
        <f t="shared" si="4"/>
        <v>+</v>
      </c>
      <c r="P8" s="40">
        <v>43</v>
      </c>
      <c r="Q8" s="31" t="s">
        <v>69</v>
      </c>
      <c r="R8" s="31">
        <f t="shared" si="5"/>
        <v>132</v>
      </c>
      <c r="S8" s="43">
        <v>87</v>
      </c>
      <c r="T8" s="41" t="str">
        <f t="shared" si="6"/>
        <v>+</v>
      </c>
      <c r="U8" s="40">
        <v>49</v>
      </c>
      <c r="V8" s="31" t="s">
        <v>69</v>
      </c>
      <c r="W8" s="33">
        <f t="shared" si="7"/>
        <v>136</v>
      </c>
      <c r="X8" s="40">
        <v>94</v>
      </c>
      <c r="Y8" s="41" t="str">
        <f t="shared" si="8"/>
        <v>+</v>
      </c>
      <c r="Z8" s="40">
        <v>36</v>
      </c>
      <c r="AA8" s="31" t="s">
        <v>69</v>
      </c>
      <c r="AB8" s="33">
        <f t="shared" si="9"/>
        <v>130</v>
      </c>
    </row>
    <row r="9" spans="1:29" ht="14.45" customHeight="1">
      <c r="A9" s="89"/>
      <c r="B9" s="93"/>
      <c r="C9" s="26" t="s">
        <v>164</v>
      </c>
      <c r="D9" s="92"/>
      <c r="E9" s="45">
        <f t="shared" si="10"/>
        <v>456</v>
      </c>
      <c r="F9" s="28">
        <f t="shared" si="0"/>
        <v>342</v>
      </c>
      <c r="G9" s="28">
        <f t="shared" si="1"/>
        <v>114</v>
      </c>
      <c r="H9" s="35">
        <v>10</v>
      </c>
      <c r="I9" s="46">
        <v>91</v>
      </c>
      <c r="J9" s="42" t="str">
        <f t="shared" si="2"/>
        <v>+</v>
      </c>
      <c r="K9" s="46">
        <v>40</v>
      </c>
      <c r="L9" s="37" t="s">
        <v>69</v>
      </c>
      <c r="M9" s="37">
        <f t="shared" si="3"/>
        <v>131</v>
      </c>
      <c r="N9" s="47">
        <v>92</v>
      </c>
      <c r="O9" s="42" t="str">
        <f t="shared" si="4"/>
        <v>+</v>
      </c>
      <c r="P9" s="46">
        <v>26</v>
      </c>
      <c r="Q9" s="37" t="s">
        <v>69</v>
      </c>
      <c r="R9" s="37">
        <f t="shared" si="5"/>
        <v>118</v>
      </c>
      <c r="S9" s="47">
        <v>76</v>
      </c>
      <c r="T9" s="42" t="str">
        <f t="shared" si="6"/>
        <v>+</v>
      </c>
      <c r="U9" s="46">
        <v>22</v>
      </c>
      <c r="V9" s="37" t="s">
        <v>69</v>
      </c>
      <c r="W9" s="39">
        <f t="shared" si="7"/>
        <v>98</v>
      </c>
      <c r="X9" s="46">
        <v>83</v>
      </c>
      <c r="Y9" s="42" t="str">
        <f t="shared" si="8"/>
        <v>+</v>
      </c>
      <c r="Z9" s="46">
        <v>26</v>
      </c>
      <c r="AA9" s="37" t="s">
        <v>69</v>
      </c>
      <c r="AB9" s="39">
        <f t="shared" si="9"/>
        <v>109</v>
      </c>
    </row>
    <row r="10" spans="1:29" ht="14.45" customHeight="1">
      <c r="A10" s="89"/>
      <c r="B10" s="90" t="s">
        <v>165</v>
      </c>
      <c r="C10" s="26" t="s">
        <v>166</v>
      </c>
      <c r="D10" s="91">
        <f>SUM(E10:E11)</f>
        <v>1002</v>
      </c>
      <c r="E10" s="45">
        <f t="shared" si="10"/>
        <v>498</v>
      </c>
      <c r="F10" s="28">
        <f t="shared" si="0"/>
        <v>323</v>
      </c>
      <c r="G10" s="28">
        <f t="shared" si="1"/>
        <v>175</v>
      </c>
      <c r="H10" s="29">
        <v>3</v>
      </c>
      <c r="I10" s="36">
        <v>80</v>
      </c>
      <c r="J10" s="37" t="str">
        <f t="shared" si="2"/>
        <v>+</v>
      </c>
      <c r="K10" s="36">
        <v>48</v>
      </c>
      <c r="L10" s="37" t="s">
        <v>69</v>
      </c>
      <c r="M10" s="37">
        <f t="shared" si="3"/>
        <v>128</v>
      </c>
      <c r="N10" s="38">
        <v>77</v>
      </c>
      <c r="O10" s="37" t="str">
        <f t="shared" si="4"/>
        <v>+</v>
      </c>
      <c r="P10" s="36">
        <v>42</v>
      </c>
      <c r="Q10" s="37" t="s">
        <v>69</v>
      </c>
      <c r="R10" s="37">
        <f t="shared" si="5"/>
        <v>119</v>
      </c>
      <c r="S10" s="38">
        <v>82</v>
      </c>
      <c r="T10" s="37" t="str">
        <f t="shared" si="6"/>
        <v>+</v>
      </c>
      <c r="U10" s="36">
        <v>41</v>
      </c>
      <c r="V10" s="37" t="s">
        <v>69</v>
      </c>
      <c r="W10" s="39">
        <f t="shared" si="7"/>
        <v>123</v>
      </c>
      <c r="X10" s="36">
        <v>84</v>
      </c>
      <c r="Y10" s="37" t="str">
        <f t="shared" si="8"/>
        <v>+</v>
      </c>
      <c r="Z10" s="36">
        <v>44</v>
      </c>
      <c r="AA10" s="37" t="s">
        <v>69</v>
      </c>
      <c r="AB10" s="39">
        <f t="shared" si="9"/>
        <v>128</v>
      </c>
    </row>
    <row r="11" spans="1:29" ht="14.45" customHeight="1">
      <c r="A11" s="89"/>
      <c r="B11" s="90"/>
      <c r="C11" s="26" t="s">
        <v>167</v>
      </c>
      <c r="D11" s="92"/>
      <c r="E11" s="45">
        <f t="shared" si="10"/>
        <v>504</v>
      </c>
      <c r="F11" s="28">
        <f t="shared" si="0"/>
        <v>336</v>
      </c>
      <c r="G11" s="28">
        <f t="shared" si="1"/>
        <v>168</v>
      </c>
      <c r="H11" s="35">
        <v>7</v>
      </c>
      <c r="I11" s="36">
        <v>92</v>
      </c>
      <c r="J11" s="37" t="str">
        <f t="shared" si="2"/>
        <v>+</v>
      </c>
      <c r="K11" s="36">
        <v>44</v>
      </c>
      <c r="L11" s="37" t="s">
        <v>69</v>
      </c>
      <c r="M11" s="37">
        <f t="shared" si="3"/>
        <v>136</v>
      </c>
      <c r="N11" s="38">
        <v>80</v>
      </c>
      <c r="O11" s="37" t="str">
        <f t="shared" si="4"/>
        <v>+</v>
      </c>
      <c r="P11" s="36">
        <v>45</v>
      </c>
      <c r="Q11" s="37" t="s">
        <v>69</v>
      </c>
      <c r="R11" s="37">
        <f t="shared" si="5"/>
        <v>125</v>
      </c>
      <c r="S11" s="38">
        <v>85</v>
      </c>
      <c r="T11" s="37" t="str">
        <f t="shared" si="6"/>
        <v>+</v>
      </c>
      <c r="U11" s="36">
        <v>34</v>
      </c>
      <c r="V11" s="37" t="s">
        <v>69</v>
      </c>
      <c r="W11" s="39">
        <f t="shared" si="7"/>
        <v>119</v>
      </c>
      <c r="X11" s="36">
        <v>79</v>
      </c>
      <c r="Y11" s="37" t="str">
        <f t="shared" si="8"/>
        <v>+</v>
      </c>
      <c r="Z11" s="36">
        <v>45</v>
      </c>
      <c r="AA11" s="37" t="s">
        <v>69</v>
      </c>
      <c r="AB11" s="39">
        <f t="shared" si="9"/>
        <v>124</v>
      </c>
    </row>
    <row r="12" spans="1:29" ht="14.45" customHeight="1">
      <c r="A12" s="89"/>
      <c r="B12" s="90" t="s">
        <v>168</v>
      </c>
      <c r="C12" s="26" t="s">
        <v>169</v>
      </c>
      <c r="D12" s="91">
        <f>SUM(E12:E13)</f>
        <v>1076</v>
      </c>
      <c r="E12" s="45">
        <f t="shared" si="10"/>
        <v>527</v>
      </c>
      <c r="F12" s="28">
        <f t="shared" si="0"/>
        <v>344</v>
      </c>
      <c r="G12" s="28">
        <f t="shared" si="1"/>
        <v>183</v>
      </c>
      <c r="H12" s="29">
        <v>6</v>
      </c>
      <c r="I12" s="30">
        <v>92</v>
      </c>
      <c r="J12" s="31" t="str">
        <f t="shared" si="2"/>
        <v>+</v>
      </c>
      <c r="K12" s="30">
        <v>52</v>
      </c>
      <c r="L12" s="31" t="s">
        <v>69</v>
      </c>
      <c r="M12" s="31">
        <f t="shared" si="3"/>
        <v>144</v>
      </c>
      <c r="N12" s="32">
        <v>99</v>
      </c>
      <c r="O12" s="31" t="str">
        <f t="shared" si="4"/>
        <v>+</v>
      </c>
      <c r="P12" s="30">
        <v>41</v>
      </c>
      <c r="Q12" s="31" t="s">
        <v>69</v>
      </c>
      <c r="R12" s="31">
        <f t="shared" si="5"/>
        <v>140</v>
      </c>
      <c r="S12" s="32">
        <v>70</v>
      </c>
      <c r="T12" s="31" t="str">
        <f t="shared" si="6"/>
        <v>+</v>
      </c>
      <c r="U12" s="30">
        <v>45</v>
      </c>
      <c r="V12" s="31" t="s">
        <v>69</v>
      </c>
      <c r="W12" s="33">
        <f t="shared" si="7"/>
        <v>115</v>
      </c>
      <c r="X12" s="30">
        <v>83</v>
      </c>
      <c r="Y12" s="31" t="str">
        <f t="shared" si="8"/>
        <v>+</v>
      </c>
      <c r="Z12" s="30">
        <v>45</v>
      </c>
      <c r="AA12" s="31" t="s">
        <v>69</v>
      </c>
      <c r="AB12" s="33">
        <f t="shared" si="9"/>
        <v>128</v>
      </c>
    </row>
    <row r="13" spans="1:29" ht="14.45" customHeight="1">
      <c r="A13" s="89"/>
      <c r="B13" s="90"/>
      <c r="C13" s="26" t="s">
        <v>170</v>
      </c>
      <c r="D13" s="92"/>
      <c r="E13" s="45">
        <f t="shared" si="10"/>
        <v>549</v>
      </c>
      <c r="F13" s="28">
        <f t="shared" si="0"/>
        <v>366</v>
      </c>
      <c r="G13" s="28">
        <f t="shared" si="1"/>
        <v>183</v>
      </c>
      <c r="H13" s="35">
        <v>3</v>
      </c>
      <c r="I13" s="36">
        <v>95</v>
      </c>
      <c r="J13" s="37" t="str">
        <f t="shared" si="2"/>
        <v>+</v>
      </c>
      <c r="K13" s="36">
        <v>35</v>
      </c>
      <c r="L13" s="37" t="s">
        <v>69</v>
      </c>
      <c r="M13" s="37">
        <f t="shared" si="3"/>
        <v>130</v>
      </c>
      <c r="N13" s="38">
        <v>87</v>
      </c>
      <c r="O13" s="37" t="str">
        <f t="shared" si="4"/>
        <v>+</v>
      </c>
      <c r="P13" s="36">
        <v>50</v>
      </c>
      <c r="Q13" s="37" t="s">
        <v>69</v>
      </c>
      <c r="R13" s="37">
        <f t="shared" si="5"/>
        <v>137</v>
      </c>
      <c r="S13" s="38">
        <v>87</v>
      </c>
      <c r="T13" s="37" t="str">
        <f t="shared" si="6"/>
        <v>+</v>
      </c>
      <c r="U13" s="36">
        <v>45</v>
      </c>
      <c r="V13" s="37" t="s">
        <v>69</v>
      </c>
      <c r="W13" s="39">
        <f t="shared" si="7"/>
        <v>132</v>
      </c>
      <c r="X13" s="36">
        <v>97</v>
      </c>
      <c r="Y13" s="37" t="str">
        <f t="shared" si="8"/>
        <v>+</v>
      </c>
      <c r="Z13" s="36">
        <v>53</v>
      </c>
      <c r="AA13" s="37" t="s">
        <v>69</v>
      </c>
      <c r="AB13" s="39">
        <f t="shared" si="9"/>
        <v>150</v>
      </c>
    </row>
    <row r="14" spans="1:29" ht="14.45" customHeight="1">
      <c r="A14" s="89"/>
      <c r="B14" s="90" t="s">
        <v>171</v>
      </c>
      <c r="C14" s="26" t="s">
        <v>172</v>
      </c>
      <c r="D14" s="91">
        <f>SUM(E14:E15)</f>
        <v>869</v>
      </c>
      <c r="E14" s="45">
        <f t="shared" si="10"/>
        <v>424</v>
      </c>
      <c r="F14" s="28">
        <f t="shared" si="0"/>
        <v>322</v>
      </c>
      <c r="G14" s="28">
        <f t="shared" si="1"/>
        <v>102</v>
      </c>
      <c r="H14" s="35">
        <v>9</v>
      </c>
      <c r="I14" s="30">
        <v>78</v>
      </c>
      <c r="J14" s="31" t="str">
        <f t="shared" si="2"/>
        <v>+</v>
      </c>
      <c r="K14" s="30">
        <v>17</v>
      </c>
      <c r="L14" s="37" t="s">
        <v>69</v>
      </c>
      <c r="M14" s="37">
        <f t="shared" si="3"/>
        <v>95</v>
      </c>
      <c r="N14" s="32">
        <v>82</v>
      </c>
      <c r="O14" s="31" t="str">
        <f t="shared" si="4"/>
        <v>+</v>
      </c>
      <c r="P14" s="30">
        <v>27</v>
      </c>
      <c r="Q14" s="37" t="s">
        <v>69</v>
      </c>
      <c r="R14" s="37">
        <f t="shared" si="5"/>
        <v>109</v>
      </c>
      <c r="S14" s="32">
        <v>82</v>
      </c>
      <c r="T14" s="31" t="str">
        <f t="shared" si="6"/>
        <v>+</v>
      </c>
      <c r="U14" s="30">
        <v>33</v>
      </c>
      <c r="V14" s="37" t="s">
        <v>69</v>
      </c>
      <c r="W14" s="39">
        <f t="shared" si="7"/>
        <v>115</v>
      </c>
      <c r="X14" s="30">
        <v>80</v>
      </c>
      <c r="Y14" s="31" t="str">
        <f t="shared" si="8"/>
        <v>+</v>
      </c>
      <c r="Z14" s="30">
        <v>25</v>
      </c>
      <c r="AA14" s="37" t="s">
        <v>69</v>
      </c>
      <c r="AB14" s="39">
        <f t="shared" si="9"/>
        <v>105</v>
      </c>
    </row>
    <row r="15" spans="1:29" ht="14.45" customHeight="1">
      <c r="A15" s="89"/>
      <c r="B15" s="90"/>
      <c r="C15" s="26" t="s">
        <v>173</v>
      </c>
      <c r="D15" s="92"/>
      <c r="E15" s="45">
        <f t="shared" si="10"/>
        <v>445</v>
      </c>
      <c r="F15" s="28">
        <f t="shared" si="0"/>
        <v>315</v>
      </c>
      <c r="G15" s="28">
        <f t="shared" si="1"/>
        <v>130</v>
      </c>
      <c r="H15" s="35">
        <v>7</v>
      </c>
      <c r="I15" s="36">
        <v>77</v>
      </c>
      <c r="J15" s="37" t="str">
        <f t="shared" si="2"/>
        <v>+</v>
      </c>
      <c r="K15" s="36">
        <v>26</v>
      </c>
      <c r="L15" s="37" t="s">
        <v>69</v>
      </c>
      <c r="M15" s="37">
        <f t="shared" si="3"/>
        <v>103</v>
      </c>
      <c r="N15" s="38">
        <v>70</v>
      </c>
      <c r="O15" s="37" t="str">
        <f t="shared" si="4"/>
        <v>+</v>
      </c>
      <c r="P15" s="36">
        <v>26</v>
      </c>
      <c r="Q15" s="37" t="s">
        <v>69</v>
      </c>
      <c r="R15" s="37">
        <f t="shared" si="5"/>
        <v>96</v>
      </c>
      <c r="S15" s="38">
        <v>81</v>
      </c>
      <c r="T15" s="37" t="str">
        <f t="shared" si="6"/>
        <v>+</v>
      </c>
      <c r="U15" s="36">
        <v>36</v>
      </c>
      <c r="V15" s="37" t="s">
        <v>69</v>
      </c>
      <c r="W15" s="39">
        <f t="shared" si="7"/>
        <v>117</v>
      </c>
      <c r="X15" s="36">
        <v>87</v>
      </c>
      <c r="Y15" s="37" t="str">
        <f t="shared" si="8"/>
        <v>+</v>
      </c>
      <c r="Z15" s="36">
        <v>42</v>
      </c>
      <c r="AA15" s="37" t="s">
        <v>69</v>
      </c>
      <c r="AB15" s="39">
        <f t="shared" si="9"/>
        <v>129</v>
      </c>
    </row>
    <row r="16" spans="1:29" ht="14.45" customHeight="1">
      <c r="A16" s="89"/>
      <c r="B16" s="90" t="s">
        <v>174</v>
      </c>
      <c r="C16" s="26" t="s">
        <v>145</v>
      </c>
      <c r="D16" s="91">
        <f>SUM(E16:E17)</f>
        <v>981</v>
      </c>
      <c r="E16" s="45">
        <f t="shared" si="10"/>
        <v>483</v>
      </c>
      <c r="F16" s="28">
        <f t="shared" si="0"/>
        <v>332</v>
      </c>
      <c r="G16" s="28">
        <f t="shared" si="1"/>
        <v>151</v>
      </c>
      <c r="H16" s="35">
        <v>9</v>
      </c>
      <c r="I16" s="30">
        <v>81</v>
      </c>
      <c r="J16" s="31" t="str">
        <f t="shared" si="2"/>
        <v>+</v>
      </c>
      <c r="K16" s="30">
        <v>35</v>
      </c>
      <c r="L16" s="37" t="s">
        <v>69</v>
      </c>
      <c r="M16" s="37">
        <f t="shared" si="3"/>
        <v>116</v>
      </c>
      <c r="N16" s="32">
        <v>83</v>
      </c>
      <c r="O16" s="31" t="str">
        <f t="shared" si="4"/>
        <v>+</v>
      </c>
      <c r="P16" s="30">
        <v>44</v>
      </c>
      <c r="Q16" s="37" t="s">
        <v>69</v>
      </c>
      <c r="R16" s="37">
        <f t="shared" si="5"/>
        <v>127</v>
      </c>
      <c r="S16" s="32">
        <v>89</v>
      </c>
      <c r="T16" s="31" t="str">
        <f t="shared" si="6"/>
        <v>+</v>
      </c>
      <c r="U16" s="30">
        <v>27</v>
      </c>
      <c r="V16" s="37" t="s">
        <v>69</v>
      </c>
      <c r="W16" s="39">
        <f t="shared" si="7"/>
        <v>116</v>
      </c>
      <c r="X16" s="30">
        <v>79</v>
      </c>
      <c r="Y16" s="31" t="str">
        <f t="shared" si="8"/>
        <v>+</v>
      </c>
      <c r="Z16" s="30">
        <v>45</v>
      </c>
      <c r="AA16" s="37" t="s">
        <v>69</v>
      </c>
      <c r="AB16" s="39">
        <f t="shared" si="9"/>
        <v>124</v>
      </c>
    </row>
    <row r="17" spans="1:28" ht="15">
      <c r="A17" s="89"/>
      <c r="B17" s="90"/>
      <c r="C17" s="26" t="s">
        <v>175</v>
      </c>
      <c r="D17" s="92"/>
      <c r="E17" s="45">
        <f t="shared" si="10"/>
        <v>498</v>
      </c>
      <c r="F17" s="28">
        <f t="shared" si="0"/>
        <v>341</v>
      </c>
      <c r="G17" s="28">
        <f t="shared" si="1"/>
        <v>157</v>
      </c>
      <c r="H17" s="29" t="s">
        <v>176</v>
      </c>
      <c r="I17" s="36">
        <v>91</v>
      </c>
      <c r="J17" s="37" t="str">
        <f t="shared" si="2"/>
        <v>+</v>
      </c>
      <c r="K17" s="36">
        <v>44</v>
      </c>
      <c r="L17" s="37" t="s">
        <v>69</v>
      </c>
      <c r="M17" s="37">
        <f t="shared" si="3"/>
        <v>135</v>
      </c>
      <c r="N17" s="38">
        <v>83</v>
      </c>
      <c r="O17" s="37" t="str">
        <f t="shared" si="4"/>
        <v>+</v>
      </c>
      <c r="P17" s="36">
        <v>36</v>
      </c>
      <c r="Q17" s="37" t="s">
        <v>69</v>
      </c>
      <c r="R17" s="37">
        <f t="shared" si="5"/>
        <v>119</v>
      </c>
      <c r="S17" s="38">
        <v>89</v>
      </c>
      <c r="T17" s="37" t="s">
        <v>84</v>
      </c>
      <c r="U17" s="36">
        <v>32</v>
      </c>
      <c r="V17" s="37" t="s">
        <v>69</v>
      </c>
      <c r="W17" s="39">
        <f t="shared" si="7"/>
        <v>121</v>
      </c>
      <c r="X17" s="36">
        <v>78</v>
      </c>
      <c r="Y17" s="37" t="s">
        <v>84</v>
      </c>
      <c r="Z17" s="36">
        <v>45</v>
      </c>
      <c r="AA17" s="37" t="s">
        <v>69</v>
      </c>
      <c r="AB17" s="39">
        <f t="shared" si="9"/>
        <v>123</v>
      </c>
    </row>
    <row r="18" spans="1:28" ht="15">
      <c r="A18" s="89"/>
      <c r="B18" s="90" t="s">
        <v>177</v>
      </c>
      <c r="C18" s="26" t="s">
        <v>145</v>
      </c>
      <c r="D18" s="91">
        <f>SUM(E18:E19)</f>
        <v>994</v>
      </c>
      <c r="E18" s="45">
        <f t="shared" si="10"/>
        <v>542</v>
      </c>
      <c r="F18" s="28">
        <f t="shared" si="0"/>
        <v>366</v>
      </c>
      <c r="G18" s="28">
        <f t="shared" si="1"/>
        <v>176</v>
      </c>
      <c r="H18" s="35">
        <v>7</v>
      </c>
      <c r="I18" s="30">
        <v>100</v>
      </c>
      <c r="J18" s="31" t="str">
        <f t="shared" si="2"/>
        <v>+</v>
      </c>
      <c r="K18" s="30">
        <v>35</v>
      </c>
      <c r="L18" s="37" t="s">
        <v>69</v>
      </c>
      <c r="M18" s="37">
        <f t="shared" si="3"/>
        <v>135</v>
      </c>
      <c r="N18" s="32">
        <v>87</v>
      </c>
      <c r="O18" s="31" t="str">
        <f t="shared" si="4"/>
        <v>+</v>
      </c>
      <c r="P18" s="30">
        <v>62</v>
      </c>
      <c r="Q18" s="37" t="s">
        <v>69</v>
      </c>
      <c r="R18" s="37">
        <f t="shared" si="5"/>
        <v>149</v>
      </c>
      <c r="S18" s="32">
        <v>85</v>
      </c>
      <c r="T18" s="31" t="str">
        <f t="shared" ref="T18:T39" si="11">"+"</f>
        <v>+</v>
      </c>
      <c r="U18" s="30">
        <v>36</v>
      </c>
      <c r="V18" s="37" t="s">
        <v>69</v>
      </c>
      <c r="W18" s="39">
        <f t="shared" si="7"/>
        <v>121</v>
      </c>
      <c r="X18" s="30">
        <v>94</v>
      </c>
      <c r="Y18" s="31" t="str">
        <f t="shared" ref="Y18:Y39" si="12">"+"</f>
        <v>+</v>
      </c>
      <c r="Z18" s="30">
        <v>43</v>
      </c>
      <c r="AA18" s="37" t="s">
        <v>69</v>
      </c>
      <c r="AB18" s="39">
        <f t="shared" si="9"/>
        <v>137</v>
      </c>
    </row>
    <row r="19" spans="1:28" ht="15">
      <c r="A19" s="89"/>
      <c r="B19" s="93"/>
      <c r="C19" s="26" t="s">
        <v>178</v>
      </c>
      <c r="D19" s="92"/>
      <c r="E19" s="45">
        <f t="shared" si="10"/>
        <v>452</v>
      </c>
      <c r="F19" s="28">
        <f t="shared" si="0"/>
        <v>316</v>
      </c>
      <c r="G19" s="28">
        <f t="shared" si="1"/>
        <v>136</v>
      </c>
      <c r="H19" s="35" t="s">
        <v>179</v>
      </c>
      <c r="I19" s="36">
        <v>85</v>
      </c>
      <c r="J19" s="37" t="str">
        <f t="shared" si="2"/>
        <v>+</v>
      </c>
      <c r="K19" s="36">
        <v>52</v>
      </c>
      <c r="L19" s="37" t="s">
        <v>69</v>
      </c>
      <c r="M19" s="37">
        <f t="shared" si="3"/>
        <v>137</v>
      </c>
      <c r="N19" s="38">
        <v>80</v>
      </c>
      <c r="O19" s="37" t="str">
        <f t="shared" si="4"/>
        <v>+</v>
      </c>
      <c r="P19" s="36">
        <v>31</v>
      </c>
      <c r="Q19" s="37" t="s">
        <v>69</v>
      </c>
      <c r="R19" s="37">
        <f t="shared" si="5"/>
        <v>111</v>
      </c>
      <c r="S19" s="38">
        <v>72</v>
      </c>
      <c r="T19" s="37" t="str">
        <f t="shared" si="11"/>
        <v>+</v>
      </c>
      <c r="U19" s="36">
        <v>27</v>
      </c>
      <c r="V19" s="37" t="s">
        <v>69</v>
      </c>
      <c r="W19" s="39">
        <f t="shared" si="7"/>
        <v>99</v>
      </c>
      <c r="X19" s="36">
        <v>79</v>
      </c>
      <c r="Y19" s="37" t="str">
        <f t="shared" si="12"/>
        <v>+</v>
      </c>
      <c r="Z19" s="36">
        <v>26</v>
      </c>
      <c r="AA19" s="37" t="s">
        <v>69</v>
      </c>
      <c r="AB19" s="39">
        <f t="shared" si="9"/>
        <v>105</v>
      </c>
    </row>
    <row r="20" spans="1:28" ht="15">
      <c r="A20" s="89"/>
      <c r="B20" s="90"/>
      <c r="C20" s="26"/>
      <c r="D20" s="91">
        <f>SUM(E20:E21)</f>
        <v>0</v>
      </c>
      <c r="E20" s="45">
        <f t="shared" si="10"/>
        <v>0</v>
      </c>
      <c r="F20" s="28">
        <f t="shared" si="0"/>
        <v>0</v>
      </c>
      <c r="G20" s="28">
        <f t="shared" si="1"/>
        <v>0</v>
      </c>
      <c r="H20" s="35"/>
      <c r="I20" s="30"/>
      <c r="J20" s="31" t="str">
        <f t="shared" si="2"/>
        <v>+</v>
      </c>
      <c r="K20" s="30"/>
      <c r="L20" s="37" t="s">
        <v>69</v>
      </c>
      <c r="M20" s="37">
        <f t="shared" si="3"/>
        <v>0</v>
      </c>
      <c r="N20" s="32"/>
      <c r="O20" s="31" t="str">
        <f t="shared" si="4"/>
        <v>+</v>
      </c>
      <c r="P20" s="30"/>
      <c r="Q20" s="37" t="s">
        <v>69</v>
      </c>
      <c r="R20" s="37">
        <f t="shared" si="5"/>
        <v>0</v>
      </c>
      <c r="S20" s="32"/>
      <c r="T20" s="31" t="str">
        <f t="shared" si="11"/>
        <v>+</v>
      </c>
      <c r="U20" s="30"/>
      <c r="V20" s="37" t="s">
        <v>69</v>
      </c>
      <c r="W20" s="39">
        <f t="shared" si="7"/>
        <v>0</v>
      </c>
      <c r="X20" s="30"/>
      <c r="Y20" s="31" t="str">
        <f t="shared" si="12"/>
        <v>+</v>
      </c>
      <c r="Z20" s="30"/>
      <c r="AA20" s="37" t="s">
        <v>69</v>
      </c>
      <c r="AB20" s="39">
        <f t="shared" si="9"/>
        <v>0</v>
      </c>
    </row>
    <row r="21" spans="1:28" ht="15">
      <c r="A21" s="89"/>
      <c r="B21" s="90"/>
      <c r="C21" s="26"/>
      <c r="D21" s="92"/>
      <c r="E21" s="45">
        <f t="shared" si="10"/>
        <v>0</v>
      </c>
      <c r="F21" s="28">
        <f t="shared" si="0"/>
        <v>0</v>
      </c>
      <c r="G21" s="28">
        <f t="shared" si="1"/>
        <v>0</v>
      </c>
      <c r="H21" s="35"/>
      <c r="I21" s="30"/>
      <c r="J21" s="37" t="str">
        <f t="shared" si="2"/>
        <v>+</v>
      </c>
      <c r="K21" s="30"/>
      <c r="L21" s="37" t="s">
        <v>69</v>
      </c>
      <c r="M21" s="37">
        <f t="shared" si="3"/>
        <v>0</v>
      </c>
      <c r="N21" s="32"/>
      <c r="O21" s="37" t="str">
        <f t="shared" si="4"/>
        <v>+</v>
      </c>
      <c r="P21" s="30"/>
      <c r="Q21" s="37" t="s">
        <v>69</v>
      </c>
      <c r="R21" s="37">
        <f t="shared" si="5"/>
        <v>0</v>
      </c>
      <c r="S21" s="32"/>
      <c r="T21" s="37" t="str">
        <f t="shared" si="11"/>
        <v>+</v>
      </c>
      <c r="U21" s="30"/>
      <c r="V21" s="37" t="s">
        <v>69</v>
      </c>
      <c r="W21" s="39">
        <f t="shared" si="7"/>
        <v>0</v>
      </c>
      <c r="X21" s="30"/>
      <c r="Y21" s="37" t="str">
        <f t="shared" si="12"/>
        <v>+</v>
      </c>
      <c r="Z21" s="30"/>
      <c r="AA21" s="37" t="s">
        <v>69</v>
      </c>
      <c r="AB21" s="39">
        <f t="shared" si="9"/>
        <v>0</v>
      </c>
    </row>
    <row r="22" spans="1:28" ht="15">
      <c r="A22" s="89"/>
      <c r="B22" s="90"/>
      <c r="C22" s="26"/>
      <c r="D22" s="91">
        <f>SUM(E22:E23)</f>
        <v>0</v>
      </c>
      <c r="E22" s="45">
        <f t="shared" si="10"/>
        <v>0</v>
      </c>
      <c r="F22" s="28">
        <f t="shared" si="0"/>
        <v>0</v>
      </c>
      <c r="G22" s="28">
        <f t="shared" si="1"/>
        <v>0</v>
      </c>
      <c r="H22" s="29"/>
      <c r="I22" s="40"/>
      <c r="J22" s="42" t="str">
        <f t="shared" si="2"/>
        <v>+</v>
      </c>
      <c r="K22" s="40"/>
      <c r="L22" s="42" t="s">
        <v>69</v>
      </c>
      <c r="M22" s="42">
        <f t="shared" si="3"/>
        <v>0</v>
      </c>
      <c r="N22" s="43"/>
      <c r="O22" s="42" t="str">
        <f t="shared" si="4"/>
        <v>+</v>
      </c>
      <c r="P22" s="40"/>
      <c r="Q22" s="42" t="s">
        <v>69</v>
      </c>
      <c r="R22" s="42">
        <f t="shared" si="5"/>
        <v>0</v>
      </c>
      <c r="S22" s="43"/>
      <c r="T22" s="42" t="str">
        <f t="shared" si="11"/>
        <v>+</v>
      </c>
      <c r="U22" s="40"/>
      <c r="V22" s="42" t="s">
        <v>69</v>
      </c>
      <c r="W22" s="44">
        <f t="shared" si="7"/>
        <v>0</v>
      </c>
      <c r="X22" s="40"/>
      <c r="Y22" s="42" t="str">
        <f t="shared" si="12"/>
        <v>+</v>
      </c>
      <c r="Z22" s="40"/>
      <c r="AA22" s="42" t="s">
        <v>69</v>
      </c>
      <c r="AB22" s="44">
        <f t="shared" si="9"/>
        <v>0</v>
      </c>
    </row>
    <row r="23" spans="1:28" ht="15">
      <c r="A23" s="89"/>
      <c r="B23" s="90"/>
      <c r="C23" s="26"/>
      <c r="D23" s="92"/>
      <c r="E23" s="45">
        <f t="shared" si="10"/>
        <v>0</v>
      </c>
      <c r="F23" s="28">
        <f t="shared" si="0"/>
        <v>0</v>
      </c>
      <c r="G23" s="28">
        <f t="shared" si="1"/>
        <v>0</v>
      </c>
      <c r="H23" s="29"/>
      <c r="I23" s="36"/>
      <c r="J23" s="37" t="str">
        <f t="shared" si="2"/>
        <v>+</v>
      </c>
      <c r="K23" s="36"/>
      <c r="L23" s="37" t="s">
        <v>69</v>
      </c>
      <c r="M23" s="37">
        <f t="shared" si="3"/>
        <v>0</v>
      </c>
      <c r="N23" s="38"/>
      <c r="O23" s="37" t="str">
        <f t="shared" si="4"/>
        <v>+</v>
      </c>
      <c r="P23" s="36"/>
      <c r="Q23" s="37" t="s">
        <v>69</v>
      </c>
      <c r="R23" s="37">
        <f t="shared" si="5"/>
        <v>0</v>
      </c>
      <c r="S23" s="38"/>
      <c r="T23" s="37" t="str">
        <f t="shared" si="11"/>
        <v>+</v>
      </c>
      <c r="U23" s="36"/>
      <c r="V23" s="37" t="s">
        <v>69</v>
      </c>
      <c r="W23" s="39">
        <f t="shared" si="7"/>
        <v>0</v>
      </c>
      <c r="X23" s="36"/>
      <c r="Y23" s="37" t="str">
        <f t="shared" si="12"/>
        <v>+</v>
      </c>
      <c r="Z23" s="36"/>
      <c r="AA23" s="37" t="s">
        <v>69</v>
      </c>
      <c r="AB23" s="39">
        <f t="shared" si="9"/>
        <v>0</v>
      </c>
    </row>
    <row r="24" spans="1:28" ht="15">
      <c r="A24" s="89"/>
      <c r="B24" s="90"/>
      <c r="C24" s="26"/>
      <c r="D24" s="91">
        <f>SUM(E24:E25)</f>
        <v>0</v>
      </c>
      <c r="E24" s="45">
        <f t="shared" si="10"/>
        <v>0</v>
      </c>
      <c r="F24" s="28">
        <f t="shared" si="0"/>
        <v>0</v>
      </c>
      <c r="G24" s="28">
        <f t="shared" si="1"/>
        <v>0</v>
      </c>
      <c r="H24" s="35"/>
      <c r="I24" s="30"/>
      <c r="J24" s="31" t="str">
        <f t="shared" si="2"/>
        <v>+</v>
      </c>
      <c r="K24" s="30"/>
      <c r="L24" s="31" t="s">
        <v>69</v>
      </c>
      <c r="M24" s="31">
        <f t="shared" si="3"/>
        <v>0</v>
      </c>
      <c r="N24" s="32"/>
      <c r="O24" s="31" t="str">
        <f t="shared" si="4"/>
        <v>+</v>
      </c>
      <c r="P24" s="30"/>
      <c r="Q24" s="31" t="s">
        <v>69</v>
      </c>
      <c r="R24" s="31">
        <f t="shared" si="5"/>
        <v>0</v>
      </c>
      <c r="S24" s="32"/>
      <c r="T24" s="31" t="str">
        <f t="shared" si="11"/>
        <v>+</v>
      </c>
      <c r="U24" s="30"/>
      <c r="V24" s="31" t="s">
        <v>69</v>
      </c>
      <c r="W24" s="33">
        <f t="shared" si="7"/>
        <v>0</v>
      </c>
      <c r="X24" s="30"/>
      <c r="Y24" s="31" t="str">
        <f t="shared" si="12"/>
        <v>+</v>
      </c>
      <c r="Z24" s="30"/>
      <c r="AA24" s="31" t="s">
        <v>69</v>
      </c>
      <c r="AB24" s="33">
        <f t="shared" si="9"/>
        <v>0</v>
      </c>
    </row>
    <row r="25" spans="1:28" ht="15">
      <c r="A25" s="89"/>
      <c r="B25" s="90"/>
      <c r="C25" s="26"/>
      <c r="D25" s="92"/>
      <c r="E25" s="45">
        <f t="shared" si="10"/>
        <v>0</v>
      </c>
      <c r="F25" s="28">
        <f t="shared" si="0"/>
        <v>0</v>
      </c>
      <c r="G25" s="28">
        <f t="shared" si="1"/>
        <v>0</v>
      </c>
      <c r="H25" s="35"/>
      <c r="I25" s="30"/>
      <c r="J25" s="37" t="str">
        <f t="shared" si="2"/>
        <v>+</v>
      </c>
      <c r="K25" s="30"/>
      <c r="L25" s="37" t="s">
        <v>69</v>
      </c>
      <c r="M25" s="37">
        <f t="shared" si="3"/>
        <v>0</v>
      </c>
      <c r="N25" s="32"/>
      <c r="O25" s="37" t="str">
        <f t="shared" si="4"/>
        <v>+</v>
      </c>
      <c r="P25" s="30"/>
      <c r="Q25" s="37" t="s">
        <v>69</v>
      </c>
      <c r="R25" s="37">
        <f t="shared" si="5"/>
        <v>0</v>
      </c>
      <c r="S25" s="32"/>
      <c r="T25" s="37" t="str">
        <f t="shared" si="11"/>
        <v>+</v>
      </c>
      <c r="U25" s="30"/>
      <c r="V25" s="37" t="s">
        <v>69</v>
      </c>
      <c r="W25" s="39">
        <f t="shared" si="7"/>
        <v>0</v>
      </c>
      <c r="X25" s="30"/>
      <c r="Y25" s="37" t="str">
        <f t="shared" si="12"/>
        <v>+</v>
      </c>
      <c r="Z25" s="30"/>
      <c r="AA25" s="37" t="s">
        <v>69</v>
      </c>
      <c r="AB25" s="39">
        <f t="shared" si="9"/>
        <v>0</v>
      </c>
    </row>
    <row r="26" spans="1:28" ht="15">
      <c r="A26" s="89"/>
      <c r="B26" s="90"/>
      <c r="C26" s="26"/>
      <c r="D26" s="91">
        <f>SUM(E26:E27)</f>
        <v>0</v>
      </c>
      <c r="E26" s="45">
        <f t="shared" si="10"/>
        <v>0</v>
      </c>
      <c r="F26" s="28">
        <f t="shared" si="0"/>
        <v>0</v>
      </c>
      <c r="G26" s="28">
        <f t="shared" si="1"/>
        <v>0</v>
      </c>
      <c r="H26" s="29"/>
      <c r="I26" s="30"/>
      <c r="J26" s="31" t="str">
        <f t="shared" si="2"/>
        <v>+</v>
      </c>
      <c r="K26" s="30"/>
      <c r="L26" s="37" t="s">
        <v>69</v>
      </c>
      <c r="M26" s="37">
        <f t="shared" si="3"/>
        <v>0</v>
      </c>
      <c r="N26" s="32"/>
      <c r="O26" s="31" t="str">
        <f t="shared" si="4"/>
        <v>+</v>
      </c>
      <c r="P26" s="30"/>
      <c r="Q26" s="37" t="s">
        <v>69</v>
      </c>
      <c r="R26" s="37">
        <f t="shared" si="5"/>
        <v>0</v>
      </c>
      <c r="S26" s="32"/>
      <c r="T26" s="31" t="str">
        <f t="shared" si="11"/>
        <v>+</v>
      </c>
      <c r="U26" s="30"/>
      <c r="V26" s="37" t="s">
        <v>69</v>
      </c>
      <c r="W26" s="39">
        <f t="shared" si="7"/>
        <v>0</v>
      </c>
      <c r="X26" s="30"/>
      <c r="Y26" s="31" t="str">
        <f t="shared" si="12"/>
        <v>+</v>
      </c>
      <c r="Z26" s="30"/>
      <c r="AA26" s="37" t="s">
        <v>69</v>
      </c>
      <c r="AB26" s="39">
        <f t="shared" si="9"/>
        <v>0</v>
      </c>
    </row>
    <row r="27" spans="1:28" ht="15">
      <c r="A27" s="89"/>
      <c r="B27" s="90"/>
      <c r="C27" s="26"/>
      <c r="D27" s="92"/>
      <c r="E27" s="45">
        <f t="shared" si="10"/>
        <v>0</v>
      </c>
      <c r="F27" s="28">
        <f t="shared" si="0"/>
        <v>0</v>
      </c>
      <c r="G27" s="28">
        <f t="shared" si="1"/>
        <v>0</v>
      </c>
      <c r="H27" s="35"/>
      <c r="I27" s="36"/>
      <c r="J27" s="37" t="str">
        <f t="shared" si="2"/>
        <v>+</v>
      </c>
      <c r="K27" s="36"/>
      <c r="L27" s="37" t="s">
        <v>69</v>
      </c>
      <c r="M27" s="37">
        <f t="shared" si="3"/>
        <v>0</v>
      </c>
      <c r="N27" s="38"/>
      <c r="O27" s="37" t="str">
        <f t="shared" si="4"/>
        <v>+</v>
      </c>
      <c r="P27" s="36"/>
      <c r="Q27" s="37" t="s">
        <v>69</v>
      </c>
      <c r="R27" s="37">
        <f t="shared" si="5"/>
        <v>0</v>
      </c>
      <c r="S27" s="38"/>
      <c r="T27" s="37" t="str">
        <f t="shared" si="11"/>
        <v>+</v>
      </c>
      <c r="U27" s="36"/>
      <c r="V27" s="37" t="s">
        <v>69</v>
      </c>
      <c r="W27" s="39">
        <f t="shared" si="7"/>
        <v>0</v>
      </c>
      <c r="X27" s="36"/>
      <c r="Y27" s="37" t="str">
        <f t="shared" si="12"/>
        <v>+</v>
      </c>
      <c r="Z27" s="36"/>
      <c r="AA27" s="37" t="s">
        <v>69</v>
      </c>
      <c r="AB27" s="39">
        <f t="shared" si="9"/>
        <v>0</v>
      </c>
    </row>
    <row r="28" spans="1:28" ht="15">
      <c r="A28" s="89"/>
      <c r="B28" s="90"/>
      <c r="C28" s="26"/>
      <c r="D28" s="91">
        <f>SUM(E28:E29)</f>
        <v>0</v>
      </c>
      <c r="E28" s="45">
        <f t="shared" si="10"/>
        <v>0</v>
      </c>
      <c r="F28" s="28">
        <f t="shared" si="0"/>
        <v>0</v>
      </c>
      <c r="G28" s="28">
        <f t="shared" si="1"/>
        <v>0</v>
      </c>
      <c r="H28" s="29"/>
      <c r="I28" s="30"/>
      <c r="J28" s="31" t="str">
        <f t="shared" si="2"/>
        <v>+</v>
      </c>
      <c r="K28" s="30"/>
      <c r="L28" s="31" t="s">
        <v>69</v>
      </c>
      <c r="M28" s="31">
        <f t="shared" si="3"/>
        <v>0</v>
      </c>
      <c r="N28" s="32"/>
      <c r="O28" s="31" t="str">
        <f t="shared" si="4"/>
        <v>+</v>
      </c>
      <c r="P28" s="30"/>
      <c r="Q28" s="31" t="s">
        <v>69</v>
      </c>
      <c r="R28" s="31">
        <f t="shared" si="5"/>
        <v>0</v>
      </c>
      <c r="S28" s="32"/>
      <c r="T28" s="31" t="str">
        <f t="shared" si="11"/>
        <v>+</v>
      </c>
      <c r="U28" s="30"/>
      <c r="V28" s="31" t="s">
        <v>69</v>
      </c>
      <c r="W28" s="33">
        <f t="shared" si="7"/>
        <v>0</v>
      </c>
      <c r="X28" s="30"/>
      <c r="Y28" s="31" t="str">
        <f t="shared" si="12"/>
        <v>+</v>
      </c>
      <c r="Z28" s="30"/>
      <c r="AA28" s="31" t="s">
        <v>69</v>
      </c>
      <c r="AB28" s="33">
        <f t="shared" si="9"/>
        <v>0</v>
      </c>
    </row>
    <row r="29" spans="1:28" ht="15">
      <c r="A29" s="89"/>
      <c r="B29" s="90"/>
      <c r="C29" s="26"/>
      <c r="D29" s="92"/>
      <c r="E29" s="45">
        <f t="shared" si="10"/>
        <v>0</v>
      </c>
      <c r="F29" s="28">
        <f t="shared" si="0"/>
        <v>0</v>
      </c>
      <c r="G29" s="28">
        <f t="shared" si="1"/>
        <v>0</v>
      </c>
      <c r="H29" s="35"/>
      <c r="I29" s="30"/>
      <c r="J29" s="37" t="str">
        <f t="shared" si="2"/>
        <v>+</v>
      </c>
      <c r="K29" s="30"/>
      <c r="L29" s="37" t="s">
        <v>69</v>
      </c>
      <c r="M29" s="37">
        <f t="shared" si="3"/>
        <v>0</v>
      </c>
      <c r="N29" s="32"/>
      <c r="O29" s="37" t="str">
        <f t="shared" si="4"/>
        <v>+</v>
      </c>
      <c r="P29" s="30"/>
      <c r="Q29" s="37" t="s">
        <v>69</v>
      </c>
      <c r="R29" s="37">
        <f t="shared" si="5"/>
        <v>0</v>
      </c>
      <c r="S29" s="32"/>
      <c r="T29" s="37" t="str">
        <f t="shared" si="11"/>
        <v>+</v>
      </c>
      <c r="U29" s="30"/>
      <c r="V29" s="37" t="s">
        <v>69</v>
      </c>
      <c r="W29" s="39">
        <f t="shared" si="7"/>
        <v>0</v>
      </c>
      <c r="X29" s="30"/>
      <c r="Y29" s="37" t="str">
        <f t="shared" si="12"/>
        <v>+</v>
      </c>
      <c r="Z29" s="30"/>
      <c r="AA29" s="37" t="s">
        <v>69</v>
      </c>
      <c r="AB29" s="39">
        <f t="shared" si="9"/>
        <v>0</v>
      </c>
    </row>
    <row r="30" spans="1:28" ht="15">
      <c r="A30" s="89"/>
      <c r="B30" s="90"/>
      <c r="C30" s="26"/>
      <c r="D30" s="91">
        <f>SUM(E30:E31)</f>
        <v>0</v>
      </c>
      <c r="E30" s="45">
        <f t="shared" si="10"/>
        <v>0</v>
      </c>
      <c r="F30" s="28">
        <f t="shared" si="0"/>
        <v>0</v>
      </c>
      <c r="G30" s="28">
        <f t="shared" si="1"/>
        <v>0</v>
      </c>
      <c r="H30" s="29"/>
      <c r="I30" s="30"/>
      <c r="J30" s="31" t="str">
        <f t="shared" si="2"/>
        <v>+</v>
      </c>
      <c r="K30" s="30"/>
      <c r="L30" s="37" t="s">
        <v>69</v>
      </c>
      <c r="M30" s="37">
        <f t="shared" si="3"/>
        <v>0</v>
      </c>
      <c r="N30" s="32"/>
      <c r="O30" s="31" t="str">
        <f t="shared" si="4"/>
        <v>+</v>
      </c>
      <c r="P30" s="30"/>
      <c r="Q30" s="37" t="s">
        <v>69</v>
      </c>
      <c r="R30" s="37">
        <f t="shared" si="5"/>
        <v>0</v>
      </c>
      <c r="S30" s="32"/>
      <c r="T30" s="31" t="str">
        <f t="shared" si="11"/>
        <v>+</v>
      </c>
      <c r="U30" s="30"/>
      <c r="V30" s="37" t="s">
        <v>69</v>
      </c>
      <c r="W30" s="39">
        <f t="shared" si="7"/>
        <v>0</v>
      </c>
      <c r="X30" s="30"/>
      <c r="Y30" s="31" t="str">
        <f t="shared" si="12"/>
        <v>+</v>
      </c>
      <c r="Z30" s="30"/>
      <c r="AA30" s="37" t="s">
        <v>69</v>
      </c>
      <c r="AB30" s="39">
        <f t="shared" si="9"/>
        <v>0</v>
      </c>
    </row>
    <row r="31" spans="1:28" ht="15">
      <c r="A31" s="89"/>
      <c r="B31" s="90"/>
      <c r="C31" s="26"/>
      <c r="D31" s="92"/>
      <c r="E31" s="45">
        <f t="shared" si="10"/>
        <v>0</v>
      </c>
      <c r="F31" s="28">
        <f t="shared" si="0"/>
        <v>0</v>
      </c>
      <c r="G31" s="28">
        <f t="shared" si="1"/>
        <v>0</v>
      </c>
      <c r="H31" s="29"/>
      <c r="I31" s="36"/>
      <c r="J31" s="37" t="str">
        <f t="shared" si="2"/>
        <v>+</v>
      </c>
      <c r="K31" s="36"/>
      <c r="L31" s="37" t="s">
        <v>69</v>
      </c>
      <c r="M31" s="37">
        <f t="shared" si="3"/>
        <v>0</v>
      </c>
      <c r="N31" s="38"/>
      <c r="O31" s="37" t="str">
        <f t="shared" si="4"/>
        <v>+</v>
      </c>
      <c r="P31" s="36"/>
      <c r="Q31" s="37" t="s">
        <v>69</v>
      </c>
      <c r="R31" s="37">
        <f t="shared" si="5"/>
        <v>0</v>
      </c>
      <c r="S31" s="38"/>
      <c r="T31" s="37" t="str">
        <f t="shared" si="11"/>
        <v>+</v>
      </c>
      <c r="U31" s="36"/>
      <c r="V31" s="37" t="s">
        <v>69</v>
      </c>
      <c r="W31" s="39">
        <f t="shared" si="7"/>
        <v>0</v>
      </c>
      <c r="X31" s="36"/>
      <c r="Y31" s="37" t="str">
        <f t="shared" si="12"/>
        <v>+</v>
      </c>
      <c r="Z31" s="36"/>
      <c r="AA31" s="37" t="s">
        <v>69</v>
      </c>
      <c r="AB31" s="39">
        <f t="shared" si="9"/>
        <v>0</v>
      </c>
    </row>
    <row r="32" spans="1:28" ht="15">
      <c r="A32" s="89"/>
      <c r="B32" s="90"/>
      <c r="C32" s="26"/>
      <c r="D32" s="91">
        <f>SUM(E32:E33)</f>
        <v>0</v>
      </c>
      <c r="E32" s="45">
        <f t="shared" si="10"/>
        <v>0</v>
      </c>
      <c r="F32" s="28">
        <f t="shared" si="0"/>
        <v>0</v>
      </c>
      <c r="G32" s="28">
        <f t="shared" si="1"/>
        <v>0</v>
      </c>
      <c r="H32" s="35"/>
      <c r="I32" s="36"/>
      <c r="J32" s="37" t="str">
        <f t="shared" si="2"/>
        <v>+</v>
      </c>
      <c r="K32" s="36"/>
      <c r="L32" s="37" t="s">
        <v>69</v>
      </c>
      <c r="M32" s="37">
        <f t="shared" si="3"/>
        <v>0</v>
      </c>
      <c r="N32" s="38"/>
      <c r="O32" s="37" t="str">
        <f t="shared" si="4"/>
        <v>+</v>
      </c>
      <c r="P32" s="36"/>
      <c r="Q32" s="37" t="s">
        <v>69</v>
      </c>
      <c r="R32" s="37">
        <f t="shared" si="5"/>
        <v>0</v>
      </c>
      <c r="S32" s="38"/>
      <c r="T32" s="37" t="str">
        <f t="shared" si="11"/>
        <v>+</v>
      </c>
      <c r="U32" s="36"/>
      <c r="V32" s="37" t="s">
        <v>69</v>
      </c>
      <c r="W32" s="39">
        <f t="shared" si="7"/>
        <v>0</v>
      </c>
      <c r="X32" s="36"/>
      <c r="Y32" s="37" t="str">
        <f t="shared" si="12"/>
        <v>+</v>
      </c>
      <c r="Z32" s="36"/>
      <c r="AA32" s="37" t="s">
        <v>69</v>
      </c>
      <c r="AB32" s="39">
        <f t="shared" si="9"/>
        <v>0</v>
      </c>
    </row>
    <row r="33" spans="1:28" ht="15">
      <c r="A33" s="89"/>
      <c r="B33" s="90"/>
      <c r="C33" s="26"/>
      <c r="D33" s="92"/>
      <c r="E33" s="45">
        <f t="shared" si="10"/>
        <v>0</v>
      </c>
      <c r="F33" s="28">
        <f t="shared" si="0"/>
        <v>0</v>
      </c>
      <c r="G33" s="28">
        <f t="shared" si="1"/>
        <v>0</v>
      </c>
      <c r="H33" s="35"/>
      <c r="I33" s="36"/>
      <c r="J33" s="37" t="str">
        <f t="shared" si="2"/>
        <v>+</v>
      </c>
      <c r="K33" s="36"/>
      <c r="L33" s="37" t="s">
        <v>69</v>
      </c>
      <c r="M33" s="37">
        <f t="shared" si="3"/>
        <v>0</v>
      </c>
      <c r="N33" s="38"/>
      <c r="O33" s="37" t="str">
        <f t="shared" si="4"/>
        <v>+</v>
      </c>
      <c r="P33" s="36"/>
      <c r="Q33" s="37" t="s">
        <v>69</v>
      </c>
      <c r="R33" s="37">
        <f t="shared" si="5"/>
        <v>0</v>
      </c>
      <c r="S33" s="38"/>
      <c r="T33" s="37" t="str">
        <f t="shared" si="11"/>
        <v>+</v>
      </c>
      <c r="U33" s="36"/>
      <c r="V33" s="37" t="s">
        <v>69</v>
      </c>
      <c r="W33" s="39">
        <f t="shared" si="7"/>
        <v>0</v>
      </c>
      <c r="X33" s="36"/>
      <c r="Y33" s="37" t="str">
        <f t="shared" si="12"/>
        <v>+</v>
      </c>
      <c r="Z33" s="36"/>
      <c r="AA33" s="37" t="s">
        <v>69</v>
      </c>
      <c r="AB33" s="39">
        <f t="shared" si="9"/>
        <v>0</v>
      </c>
    </row>
    <row r="34" spans="1:28" ht="15">
      <c r="A34" s="89"/>
      <c r="B34" s="90"/>
      <c r="C34" s="26"/>
      <c r="D34" s="91">
        <f>SUM(E34:E35)</f>
        <v>0</v>
      </c>
      <c r="E34" s="45">
        <f t="shared" si="10"/>
        <v>0</v>
      </c>
      <c r="F34" s="28">
        <f t="shared" si="0"/>
        <v>0</v>
      </c>
      <c r="G34" s="28">
        <f t="shared" si="1"/>
        <v>0</v>
      </c>
      <c r="H34" s="35"/>
      <c r="I34" s="30"/>
      <c r="J34" s="31" t="str">
        <f t="shared" si="2"/>
        <v>+</v>
      </c>
      <c r="K34" s="30"/>
      <c r="L34" s="37" t="s">
        <v>69</v>
      </c>
      <c r="M34" s="37">
        <f t="shared" si="3"/>
        <v>0</v>
      </c>
      <c r="N34" s="32"/>
      <c r="O34" s="31" t="str">
        <f t="shared" si="4"/>
        <v>+</v>
      </c>
      <c r="P34" s="30"/>
      <c r="Q34" s="37" t="s">
        <v>69</v>
      </c>
      <c r="R34" s="37">
        <f t="shared" si="5"/>
        <v>0</v>
      </c>
      <c r="S34" s="32"/>
      <c r="T34" s="31" t="str">
        <f t="shared" si="11"/>
        <v>+</v>
      </c>
      <c r="U34" s="30"/>
      <c r="V34" s="37" t="s">
        <v>69</v>
      </c>
      <c r="W34" s="39">
        <f t="shared" si="7"/>
        <v>0</v>
      </c>
      <c r="X34" s="30"/>
      <c r="Y34" s="31" t="str">
        <f t="shared" si="12"/>
        <v>+</v>
      </c>
      <c r="Z34" s="30"/>
      <c r="AA34" s="37" t="s">
        <v>69</v>
      </c>
      <c r="AB34" s="39">
        <f t="shared" si="9"/>
        <v>0</v>
      </c>
    </row>
    <row r="35" spans="1:28" ht="15">
      <c r="A35" s="89"/>
      <c r="B35" s="90"/>
      <c r="C35" s="26"/>
      <c r="D35" s="92"/>
      <c r="E35" s="45">
        <f t="shared" si="10"/>
        <v>0</v>
      </c>
      <c r="F35" s="28">
        <f t="shared" si="0"/>
        <v>0</v>
      </c>
      <c r="G35" s="28">
        <f t="shared" si="1"/>
        <v>0</v>
      </c>
      <c r="H35" s="35"/>
      <c r="I35" s="36"/>
      <c r="J35" s="37" t="str">
        <f t="shared" si="2"/>
        <v>+</v>
      </c>
      <c r="K35" s="36"/>
      <c r="L35" s="37" t="s">
        <v>69</v>
      </c>
      <c r="M35" s="37">
        <f t="shared" si="3"/>
        <v>0</v>
      </c>
      <c r="N35" s="38"/>
      <c r="O35" s="37" t="str">
        <f t="shared" si="4"/>
        <v>+</v>
      </c>
      <c r="P35" s="36"/>
      <c r="Q35" s="37" t="s">
        <v>69</v>
      </c>
      <c r="R35" s="37">
        <f t="shared" si="5"/>
        <v>0</v>
      </c>
      <c r="S35" s="38"/>
      <c r="T35" s="37" t="str">
        <f t="shared" si="11"/>
        <v>+</v>
      </c>
      <c r="U35" s="36"/>
      <c r="V35" s="37" t="s">
        <v>69</v>
      </c>
      <c r="W35" s="39">
        <f t="shared" si="7"/>
        <v>0</v>
      </c>
      <c r="X35" s="36"/>
      <c r="Y35" s="37" t="str">
        <f t="shared" si="12"/>
        <v>+</v>
      </c>
      <c r="Z35" s="36"/>
      <c r="AA35" s="37" t="s">
        <v>69</v>
      </c>
      <c r="AB35" s="39">
        <f t="shared" si="9"/>
        <v>0</v>
      </c>
    </row>
    <row r="36" spans="1:28" ht="15">
      <c r="A36" s="89"/>
      <c r="B36" s="90"/>
      <c r="C36" s="26"/>
      <c r="D36" s="91">
        <f>SUM(E36:E37)</f>
        <v>0</v>
      </c>
      <c r="E36" s="45">
        <f t="shared" si="10"/>
        <v>0</v>
      </c>
      <c r="F36" s="28">
        <f t="shared" si="0"/>
        <v>0</v>
      </c>
      <c r="G36" s="28">
        <f t="shared" si="1"/>
        <v>0</v>
      </c>
      <c r="H36" s="35"/>
      <c r="I36" s="30"/>
      <c r="J36" s="31" t="str">
        <f t="shared" si="2"/>
        <v>+</v>
      </c>
      <c r="K36" s="30"/>
      <c r="L36" s="37" t="s">
        <v>69</v>
      </c>
      <c r="M36" s="37">
        <f t="shared" si="3"/>
        <v>0</v>
      </c>
      <c r="N36" s="32"/>
      <c r="O36" s="31" t="str">
        <f t="shared" si="4"/>
        <v>+</v>
      </c>
      <c r="P36" s="30"/>
      <c r="Q36" s="37" t="s">
        <v>69</v>
      </c>
      <c r="R36" s="37">
        <f t="shared" si="5"/>
        <v>0</v>
      </c>
      <c r="S36" s="32"/>
      <c r="T36" s="31" t="str">
        <f t="shared" si="11"/>
        <v>+</v>
      </c>
      <c r="U36" s="30"/>
      <c r="V36" s="37" t="s">
        <v>69</v>
      </c>
      <c r="W36" s="39">
        <f t="shared" si="7"/>
        <v>0</v>
      </c>
      <c r="X36" s="30"/>
      <c r="Y36" s="31" t="str">
        <f t="shared" si="12"/>
        <v>+</v>
      </c>
      <c r="Z36" s="30"/>
      <c r="AA36" s="37" t="s">
        <v>69</v>
      </c>
      <c r="AB36" s="39">
        <f t="shared" si="9"/>
        <v>0</v>
      </c>
    </row>
    <row r="37" spans="1:28" ht="15">
      <c r="A37" s="89"/>
      <c r="B37" s="90"/>
      <c r="C37" s="26"/>
      <c r="D37" s="92"/>
      <c r="E37" s="45">
        <f t="shared" si="10"/>
        <v>0</v>
      </c>
      <c r="F37" s="28">
        <f t="shared" si="0"/>
        <v>0</v>
      </c>
      <c r="G37" s="28">
        <f t="shared" si="1"/>
        <v>0</v>
      </c>
      <c r="H37" s="35"/>
      <c r="I37" s="36"/>
      <c r="J37" s="37" t="str">
        <f t="shared" si="2"/>
        <v>+</v>
      </c>
      <c r="K37" s="36"/>
      <c r="L37" s="37" t="s">
        <v>69</v>
      </c>
      <c r="M37" s="37">
        <f t="shared" si="3"/>
        <v>0</v>
      </c>
      <c r="N37" s="38"/>
      <c r="O37" s="37" t="str">
        <f t="shared" si="4"/>
        <v>+</v>
      </c>
      <c r="P37" s="36"/>
      <c r="Q37" s="37" t="s">
        <v>69</v>
      </c>
      <c r="R37" s="37">
        <f t="shared" si="5"/>
        <v>0</v>
      </c>
      <c r="S37" s="38"/>
      <c r="T37" s="37" t="str">
        <f t="shared" si="11"/>
        <v>+</v>
      </c>
      <c r="U37" s="36"/>
      <c r="V37" s="37" t="s">
        <v>69</v>
      </c>
      <c r="W37" s="39">
        <f t="shared" si="7"/>
        <v>0</v>
      </c>
      <c r="X37" s="36"/>
      <c r="Y37" s="37" t="str">
        <f t="shared" si="12"/>
        <v>+</v>
      </c>
      <c r="Z37" s="36"/>
      <c r="AA37" s="37" t="s">
        <v>69</v>
      </c>
      <c r="AB37" s="39">
        <f t="shared" si="9"/>
        <v>0</v>
      </c>
    </row>
    <row r="38" spans="1:28" ht="15">
      <c r="A38" s="89"/>
      <c r="B38" s="90"/>
      <c r="C38" s="26"/>
      <c r="D38" s="91">
        <f>SUM(E38:E39)</f>
        <v>0</v>
      </c>
      <c r="E38" s="45">
        <f t="shared" si="10"/>
        <v>0</v>
      </c>
      <c r="F38" s="28">
        <f t="shared" si="0"/>
        <v>0</v>
      </c>
      <c r="G38" s="28">
        <f t="shared" si="1"/>
        <v>0</v>
      </c>
      <c r="H38" s="29"/>
      <c r="I38" s="30"/>
      <c r="J38" s="31" t="str">
        <f t="shared" si="2"/>
        <v>+</v>
      </c>
      <c r="K38" s="30"/>
      <c r="L38" s="37" t="s">
        <v>69</v>
      </c>
      <c r="M38" s="37">
        <f t="shared" si="3"/>
        <v>0</v>
      </c>
      <c r="N38" s="32"/>
      <c r="O38" s="31" t="str">
        <f t="shared" si="4"/>
        <v>+</v>
      </c>
      <c r="P38" s="30"/>
      <c r="Q38" s="37" t="s">
        <v>69</v>
      </c>
      <c r="R38" s="37">
        <f t="shared" si="5"/>
        <v>0</v>
      </c>
      <c r="S38" s="32"/>
      <c r="T38" s="31" t="str">
        <f t="shared" si="11"/>
        <v>+</v>
      </c>
      <c r="U38" s="30"/>
      <c r="V38" s="37" t="s">
        <v>69</v>
      </c>
      <c r="W38" s="39">
        <f t="shared" si="7"/>
        <v>0</v>
      </c>
      <c r="X38" s="30"/>
      <c r="Y38" s="31" t="str">
        <f t="shared" si="12"/>
        <v>+</v>
      </c>
      <c r="Z38" s="30"/>
      <c r="AA38" s="37" t="s">
        <v>69</v>
      </c>
      <c r="AB38" s="39">
        <f t="shared" si="9"/>
        <v>0</v>
      </c>
    </row>
    <row r="39" spans="1:28" ht="15">
      <c r="A39" s="89"/>
      <c r="B39" s="90"/>
      <c r="C39" s="26"/>
      <c r="D39" s="92"/>
      <c r="E39" s="45">
        <f t="shared" si="10"/>
        <v>0</v>
      </c>
      <c r="F39" s="28">
        <f t="shared" si="0"/>
        <v>0</v>
      </c>
      <c r="G39" s="28">
        <f t="shared" si="1"/>
        <v>0</v>
      </c>
      <c r="H39" s="35"/>
      <c r="I39" s="36"/>
      <c r="J39" s="37" t="str">
        <f t="shared" si="2"/>
        <v>+</v>
      </c>
      <c r="K39" s="36"/>
      <c r="L39" s="37" t="s">
        <v>69</v>
      </c>
      <c r="M39" s="37">
        <f t="shared" si="3"/>
        <v>0</v>
      </c>
      <c r="N39" s="38"/>
      <c r="O39" s="37" t="str">
        <f t="shared" si="4"/>
        <v>+</v>
      </c>
      <c r="P39" s="36"/>
      <c r="Q39" s="37" t="s">
        <v>69</v>
      </c>
      <c r="R39" s="37">
        <f t="shared" si="5"/>
        <v>0</v>
      </c>
      <c r="S39" s="38"/>
      <c r="T39" s="37" t="str">
        <f t="shared" si="11"/>
        <v>+</v>
      </c>
      <c r="U39" s="36"/>
      <c r="V39" s="37" t="s">
        <v>69</v>
      </c>
      <c r="W39" s="39">
        <f t="shared" si="7"/>
        <v>0</v>
      </c>
      <c r="X39" s="36"/>
      <c r="Y39" s="37" t="str">
        <f t="shared" si="12"/>
        <v>+</v>
      </c>
      <c r="Z39" s="36"/>
      <c r="AA39" s="37" t="s">
        <v>69</v>
      </c>
      <c r="AB39" s="39">
        <f t="shared" si="9"/>
        <v>0</v>
      </c>
    </row>
  </sheetData>
  <sheetProtection selectLockedCells="1"/>
  <mergeCells count="59">
    <mergeCell ref="A4:A5"/>
    <mergeCell ref="B4:B5"/>
    <mergeCell ref="D4:D5"/>
    <mergeCell ref="A1:AB1"/>
    <mergeCell ref="I3:M3"/>
    <mergeCell ref="N3:R3"/>
    <mergeCell ref="S3:W3"/>
    <mergeCell ref="X3:AB3"/>
    <mergeCell ref="A6:A7"/>
    <mergeCell ref="B6:B7"/>
    <mergeCell ref="D6:D7"/>
    <mergeCell ref="A8:A9"/>
    <mergeCell ref="B8:B9"/>
    <mergeCell ref="D8:D9"/>
    <mergeCell ref="A10:A11"/>
    <mergeCell ref="B10:B11"/>
    <mergeCell ref="D10:D11"/>
    <mergeCell ref="A12:A13"/>
    <mergeCell ref="B12:B13"/>
    <mergeCell ref="D12:D13"/>
    <mergeCell ref="A14:A15"/>
    <mergeCell ref="B14:B15"/>
    <mergeCell ref="D14:D15"/>
    <mergeCell ref="A16:A17"/>
    <mergeCell ref="B16:B17"/>
    <mergeCell ref="D16:D17"/>
    <mergeCell ref="A18:A19"/>
    <mergeCell ref="B18:B19"/>
    <mergeCell ref="D18:D19"/>
    <mergeCell ref="A20:A21"/>
    <mergeCell ref="B20:B21"/>
    <mergeCell ref="D20:D21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A28:A29"/>
    <mergeCell ref="B28:B29"/>
    <mergeCell ref="D28:D29"/>
    <mergeCell ref="A30:A31"/>
    <mergeCell ref="B30:B31"/>
    <mergeCell ref="D30:D31"/>
    <mergeCell ref="A32:A33"/>
    <mergeCell ref="B32:B33"/>
    <mergeCell ref="D32:D33"/>
    <mergeCell ref="A38:A39"/>
    <mergeCell ref="B38:B39"/>
    <mergeCell ref="D38:D39"/>
    <mergeCell ref="A34:A35"/>
    <mergeCell ref="B34:B35"/>
    <mergeCell ref="D34:D35"/>
    <mergeCell ref="A36:A37"/>
    <mergeCell ref="B36:B37"/>
    <mergeCell ref="D36:D37"/>
  </mergeCells>
  <printOptions horizontalCentered="1" verticalCentered="1"/>
  <pageMargins left="0" right="0" top="0" bottom="0" header="0" footer="0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39"/>
  <sheetViews>
    <sheetView showGridLines="0" showRowColHeaders="0" workbookViewId="0">
      <selection sqref="A1:AB1"/>
    </sheetView>
  </sheetViews>
  <sheetFormatPr defaultRowHeight="12.75"/>
  <cols>
    <col min="1" max="1" width="0.7109375" style="34" customWidth="1"/>
    <col min="2" max="2" width="21.85546875" style="13" customWidth="1"/>
    <col min="3" max="3" width="23.42578125" style="13" customWidth="1"/>
    <col min="4" max="4" width="11.42578125" style="13" customWidth="1"/>
    <col min="5" max="5" width="8" style="13" customWidth="1"/>
    <col min="6" max="7" width="6.7109375" style="13" customWidth="1"/>
    <col min="8" max="8" width="4.7109375" style="13" customWidth="1"/>
    <col min="9" max="9" width="4.140625" style="13" customWidth="1"/>
    <col min="10" max="10" width="1.140625" style="13" customWidth="1"/>
    <col min="11" max="11" width="3.28515625" style="13" customWidth="1"/>
    <col min="12" max="12" width="1.7109375" style="13" customWidth="1"/>
    <col min="13" max="13" width="4.5703125" style="13" customWidth="1"/>
    <col min="14" max="14" width="4" style="13" customWidth="1"/>
    <col min="15" max="15" width="1.5703125" style="13" customWidth="1"/>
    <col min="16" max="16" width="3.28515625" style="13" customWidth="1"/>
    <col min="17" max="17" width="1.7109375" style="13" customWidth="1"/>
    <col min="18" max="18" width="4.42578125" style="13" customWidth="1"/>
    <col min="19" max="19" width="4.28515625" style="13" customWidth="1"/>
    <col min="20" max="20" width="1.85546875" style="13" customWidth="1"/>
    <col min="21" max="21" width="3.42578125" style="13" customWidth="1"/>
    <col min="22" max="22" width="1.7109375" style="13" customWidth="1"/>
    <col min="23" max="23" width="4.42578125" style="13" customWidth="1"/>
    <col min="24" max="24" width="4.28515625" style="13" customWidth="1"/>
    <col min="25" max="25" width="1.140625" style="13" customWidth="1"/>
    <col min="26" max="26" width="3.28515625" style="13" customWidth="1"/>
    <col min="27" max="27" width="1.7109375" style="13" customWidth="1"/>
    <col min="28" max="28" width="4.5703125" style="13" customWidth="1"/>
    <col min="29" max="16384" width="9.140625" style="13"/>
  </cols>
  <sheetData>
    <row r="1" spans="1:29" ht="21.95" customHeight="1">
      <c r="A1" s="96" t="s">
        <v>180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9" ht="3" customHeight="1">
      <c r="A2" s="14"/>
      <c r="B2" s="15"/>
      <c r="C2" s="15"/>
      <c r="D2" s="15"/>
      <c r="E2" s="15"/>
      <c r="F2" s="14"/>
      <c r="G2" s="15"/>
      <c r="H2" s="15"/>
      <c r="I2" s="15"/>
      <c r="J2" s="15"/>
      <c r="K2" s="15"/>
      <c r="L2" s="16"/>
      <c r="M2" s="17"/>
      <c r="N2" s="17"/>
      <c r="O2" s="17"/>
      <c r="P2" s="17"/>
      <c r="Q2" s="18"/>
      <c r="R2" s="19"/>
      <c r="S2" s="19"/>
      <c r="T2" s="19"/>
      <c r="U2" s="19"/>
      <c r="V2" s="19"/>
      <c r="W2" s="20"/>
      <c r="X2" s="14"/>
      <c r="Y2" s="14"/>
      <c r="Z2" s="14"/>
      <c r="AA2" s="14"/>
      <c r="AB2" s="14"/>
    </row>
    <row r="3" spans="1:29" ht="15.95" customHeight="1">
      <c r="A3" s="21"/>
      <c r="B3" s="22" t="s">
        <v>56</v>
      </c>
      <c r="C3" s="23" t="s">
        <v>107</v>
      </c>
      <c r="D3" s="24" t="s">
        <v>58</v>
      </c>
      <c r="E3" s="25" t="s">
        <v>59</v>
      </c>
      <c r="F3" s="25" t="s">
        <v>60</v>
      </c>
      <c r="G3" s="25" t="s">
        <v>61</v>
      </c>
      <c r="H3" s="25" t="s">
        <v>62</v>
      </c>
      <c r="I3" s="97" t="s">
        <v>63</v>
      </c>
      <c r="J3" s="98"/>
      <c r="K3" s="98"/>
      <c r="L3" s="98"/>
      <c r="M3" s="98"/>
      <c r="N3" s="98" t="s">
        <v>64</v>
      </c>
      <c r="O3" s="98"/>
      <c r="P3" s="98"/>
      <c r="Q3" s="98"/>
      <c r="R3" s="98"/>
      <c r="S3" s="98" t="s">
        <v>65</v>
      </c>
      <c r="T3" s="98"/>
      <c r="U3" s="98"/>
      <c r="V3" s="98"/>
      <c r="W3" s="98"/>
      <c r="X3" s="98" t="s">
        <v>66</v>
      </c>
      <c r="Y3" s="98"/>
      <c r="Z3" s="98"/>
      <c r="AA3" s="98"/>
      <c r="AB3" s="98"/>
    </row>
    <row r="4" spans="1:29" ht="14.45" customHeight="1">
      <c r="A4" s="89"/>
      <c r="B4" s="90" t="s">
        <v>181</v>
      </c>
      <c r="C4" s="26" t="s">
        <v>129</v>
      </c>
      <c r="D4" s="91">
        <f>SUM(E4:E5)</f>
        <v>1013</v>
      </c>
      <c r="E4" s="27">
        <f>F4+G4</f>
        <v>514</v>
      </c>
      <c r="F4" s="28">
        <f t="shared" ref="F4:F39" si="0">I4+N4+S4+X4</f>
        <v>340</v>
      </c>
      <c r="G4" s="28">
        <f t="shared" ref="G4:G39" si="1">K4+P4+U4+Z4</f>
        <v>174</v>
      </c>
      <c r="H4" s="29">
        <v>10</v>
      </c>
      <c r="I4" s="30">
        <v>78</v>
      </c>
      <c r="J4" s="31" t="str">
        <f t="shared" ref="J4:J39" si="2">"+"</f>
        <v>+</v>
      </c>
      <c r="K4" s="30">
        <v>35</v>
      </c>
      <c r="L4" s="31" t="s">
        <v>69</v>
      </c>
      <c r="M4" s="31">
        <f t="shared" ref="M4:M39" si="3">I4+K4</f>
        <v>113</v>
      </c>
      <c r="N4" s="32">
        <v>81</v>
      </c>
      <c r="O4" s="31" t="str">
        <f t="shared" ref="O4:O39" si="4">"+"</f>
        <v>+</v>
      </c>
      <c r="P4" s="30">
        <v>48</v>
      </c>
      <c r="Q4" s="31" t="s">
        <v>69</v>
      </c>
      <c r="R4" s="31">
        <f t="shared" ref="R4:R39" si="5">N4+P4</f>
        <v>129</v>
      </c>
      <c r="S4" s="32">
        <v>92</v>
      </c>
      <c r="T4" s="31" t="str">
        <f t="shared" ref="T4:T13" si="6">"+"</f>
        <v>+</v>
      </c>
      <c r="U4" s="30">
        <v>47</v>
      </c>
      <c r="V4" s="31" t="s">
        <v>69</v>
      </c>
      <c r="W4" s="33">
        <f t="shared" ref="W4:W39" si="7">S4+U4</f>
        <v>139</v>
      </c>
      <c r="X4" s="30">
        <v>89</v>
      </c>
      <c r="Y4" s="31" t="str">
        <f t="shared" ref="Y4:Y13" si="8">"+"</f>
        <v>+</v>
      </c>
      <c r="Z4" s="30">
        <v>44</v>
      </c>
      <c r="AA4" s="31" t="s">
        <v>69</v>
      </c>
      <c r="AB4" s="33">
        <f t="shared" ref="AB4:AB39" si="9">X4+Z4</f>
        <v>133</v>
      </c>
      <c r="AC4" s="34"/>
    </row>
    <row r="5" spans="1:29" ht="14.45" customHeight="1">
      <c r="A5" s="95"/>
      <c r="B5" s="93"/>
      <c r="C5" s="26" t="s">
        <v>182</v>
      </c>
      <c r="D5" s="94"/>
      <c r="E5" s="27">
        <f t="shared" ref="E5:E39" si="10">F5+G5</f>
        <v>499</v>
      </c>
      <c r="F5" s="28">
        <f t="shared" si="0"/>
        <v>350</v>
      </c>
      <c r="G5" s="28">
        <f t="shared" si="1"/>
        <v>149</v>
      </c>
      <c r="H5" s="35">
        <v>5</v>
      </c>
      <c r="I5" s="36">
        <v>92</v>
      </c>
      <c r="J5" s="37" t="str">
        <f t="shared" si="2"/>
        <v>+</v>
      </c>
      <c r="K5" s="36">
        <v>36</v>
      </c>
      <c r="L5" s="37" t="s">
        <v>69</v>
      </c>
      <c r="M5" s="37">
        <f t="shared" si="3"/>
        <v>128</v>
      </c>
      <c r="N5" s="38">
        <v>86</v>
      </c>
      <c r="O5" s="37" t="str">
        <f t="shared" si="4"/>
        <v>+</v>
      </c>
      <c r="P5" s="36">
        <v>36</v>
      </c>
      <c r="Q5" s="37" t="s">
        <v>69</v>
      </c>
      <c r="R5" s="37">
        <f t="shared" si="5"/>
        <v>122</v>
      </c>
      <c r="S5" s="38">
        <v>86</v>
      </c>
      <c r="T5" s="37" t="str">
        <f t="shared" si="6"/>
        <v>+</v>
      </c>
      <c r="U5" s="36">
        <v>41</v>
      </c>
      <c r="V5" s="37" t="s">
        <v>69</v>
      </c>
      <c r="W5" s="39">
        <f t="shared" si="7"/>
        <v>127</v>
      </c>
      <c r="X5" s="30">
        <v>86</v>
      </c>
      <c r="Y5" s="31" t="str">
        <f t="shared" si="8"/>
        <v>+</v>
      </c>
      <c r="Z5" s="30">
        <v>36</v>
      </c>
      <c r="AA5" s="31" t="s">
        <v>69</v>
      </c>
      <c r="AB5" s="39">
        <f t="shared" si="9"/>
        <v>122</v>
      </c>
    </row>
    <row r="6" spans="1:29" ht="14.45" customHeight="1">
      <c r="A6" s="89"/>
      <c r="B6" s="90" t="s">
        <v>183</v>
      </c>
      <c r="C6" s="26" t="s">
        <v>128</v>
      </c>
      <c r="D6" s="91">
        <f>SUM(E6:E7)</f>
        <v>962</v>
      </c>
      <c r="E6" s="27">
        <f t="shared" si="10"/>
        <v>493</v>
      </c>
      <c r="F6" s="28">
        <f t="shared" si="0"/>
        <v>307</v>
      </c>
      <c r="G6" s="28">
        <f t="shared" si="1"/>
        <v>186</v>
      </c>
      <c r="H6" s="35">
        <v>9</v>
      </c>
      <c r="I6" s="40">
        <v>70</v>
      </c>
      <c r="J6" s="41" t="str">
        <f t="shared" si="2"/>
        <v>+</v>
      </c>
      <c r="K6" s="40">
        <v>45</v>
      </c>
      <c r="L6" s="42" t="s">
        <v>69</v>
      </c>
      <c r="M6" s="42">
        <f t="shared" si="3"/>
        <v>115</v>
      </c>
      <c r="N6" s="43">
        <v>76</v>
      </c>
      <c r="O6" s="41" t="str">
        <f t="shared" si="4"/>
        <v>+</v>
      </c>
      <c r="P6" s="40">
        <v>39</v>
      </c>
      <c r="Q6" s="42" t="s">
        <v>69</v>
      </c>
      <c r="R6" s="42">
        <f t="shared" si="5"/>
        <v>115</v>
      </c>
      <c r="S6" s="43">
        <v>83</v>
      </c>
      <c r="T6" s="41" t="str">
        <f t="shared" si="6"/>
        <v>+</v>
      </c>
      <c r="U6" s="40">
        <v>44</v>
      </c>
      <c r="V6" s="42" t="s">
        <v>69</v>
      </c>
      <c r="W6" s="44">
        <f t="shared" si="7"/>
        <v>127</v>
      </c>
      <c r="X6" s="40">
        <v>78</v>
      </c>
      <c r="Y6" s="41" t="str">
        <f t="shared" si="8"/>
        <v>+</v>
      </c>
      <c r="Z6" s="40">
        <v>58</v>
      </c>
      <c r="AA6" s="42" t="s">
        <v>69</v>
      </c>
      <c r="AB6" s="44">
        <f t="shared" si="9"/>
        <v>136</v>
      </c>
    </row>
    <row r="7" spans="1:29" ht="14.45" customHeight="1">
      <c r="A7" s="89"/>
      <c r="B7" s="93"/>
      <c r="C7" s="26" t="s">
        <v>148</v>
      </c>
      <c r="D7" s="94"/>
      <c r="E7" s="27">
        <f t="shared" si="10"/>
        <v>469</v>
      </c>
      <c r="F7" s="28">
        <f t="shared" si="0"/>
        <v>323</v>
      </c>
      <c r="G7" s="28">
        <f t="shared" si="1"/>
        <v>146</v>
      </c>
      <c r="H7" s="35">
        <v>11</v>
      </c>
      <c r="I7" s="36">
        <v>82</v>
      </c>
      <c r="J7" s="37" t="str">
        <f t="shared" si="2"/>
        <v>+</v>
      </c>
      <c r="K7" s="36">
        <v>36</v>
      </c>
      <c r="L7" s="37" t="s">
        <v>69</v>
      </c>
      <c r="M7" s="37">
        <f t="shared" si="3"/>
        <v>118</v>
      </c>
      <c r="N7" s="38">
        <v>79</v>
      </c>
      <c r="O7" s="37" t="str">
        <f t="shared" si="4"/>
        <v>+</v>
      </c>
      <c r="P7" s="36">
        <v>36</v>
      </c>
      <c r="Q7" s="37" t="s">
        <v>69</v>
      </c>
      <c r="R7" s="37">
        <f t="shared" si="5"/>
        <v>115</v>
      </c>
      <c r="S7" s="38">
        <v>75</v>
      </c>
      <c r="T7" s="37" t="str">
        <f t="shared" si="6"/>
        <v>+</v>
      </c>
      <c r="U7" s="36">
        <v>40</v>
      </c>
      <c r="V7" s="37" t="s">
        <v>69</v>
      </c>
      <c r="W7" s="39">
        <f t="shared" si="7"/>
        <v>115</v>
      </c>
      <c r="X7" s="36">
        <v>87</v>
      </c>
      <c r="Y7" s="37" t="str">
        <f t="shared" si="8"/>
        <v>+</v>
      </c>
      <c r="Z7" s="36">
        <v>34</v>
      </c>
      <c r="AA7" s="37" t="s">
        <v>69</v>
      </c>
      <c r="AB7" s="39">
        <f t="shared" si="9"/>
        <v>121</v>
      </c>
    </row>
    <row r="8" spans="1:29" ht="14.45" customHeight="1">
      <c r="A8" s="89"/>
      <c r="B8" s="90" t="s">
        <v>184</v>
      </c>
      <c r="C8" s="26" t="s">
        <v>185</v>
      </c>
      <c r="D8" s="91">
        <f>SUM(E8:E9)</f>
        <v>890</v>
      </c>
      <c r="E8" s="45">
        <f t="shared" si="10"/>
        <v>542</v>
      </c>
      <c r="F8" s="28">
        <f t="shared" si="0"/>
        <v>359</v>
      </c>
      <c r="G8" s="28">
        <f t="shared" si="1"/>
        <v>183</v>
      </c>
      <c r="H8" s="35">
        <v>5</v>
      </c>
      <c r="I8" s="40">
        <v>97</v>
      </c>
      <c r="J8" s="41" t="str">
        <f t="shared" si="2"/>
        <v>+</v>
      </c>
      <c r="K8" s="40">
        <v>45</v>
      </c>
      <c r="L8" s="31" t="s">
        <v>69</v>
      </c>
      <c r="M8" s="31">
        <f t="shared" si="3"/>
        <v>142</v>
      </c>
      <c r="N8" s="43">
        <v>86</v>
      </c>
      <c r="O8" s="41" t="str">
        <f t="shared" si="4"/>
        <v>+</v>
      </c>
      <c r="P8" s="40">
        <v>45</v>
      </c>
      <c r="Q8" s="31" t="s">
        <v>69</v>
      </c>
      <c r="R8" s="31">
        <f t="shared" si="5"/>
        <v>131</v>
      </c>
      <c r="S8" s="43">
        <v>84</v>
      </c>
      <c r="T8" s="41" t="str">
        <f t="shared" si="6"/>
        <v>+</v>
      </c>
      <c r="U8" s="40">
        <v>50</v>
      </c>
      <c r="V8" s="31" t="s">
        <v>69</v>
      </c>
      <c r="W8" s="33">
        <f t="shared" si="7"/>
        <v>134</v>
      </c>
      <c r="X8" s="40">
        <v>92</v>
      </c>
      <c r="Y8" s="41" t="str">
        <f t="shared" si="8"/>
        <v>+</v>
      </c>
      <c r="Z8" s="40">
        <v>43</v>
      </c>
      <c r="AA8" s="31" t="s">
        <v>69</v>
      </c>
      <c r="AB8" s="33">
        <f t="shared" si="9"/>
        <v>135</v>
      </c>
    </row>
    <row r="9" spans="1:29" ht="14.45" customHeight="1">
      <c r="A9" s="89"/>
      <c r="B9" s="93"/>
      <c r="C9" s="26" t="s">
        <v>186</v>
      </c>
      <c r="D9" s="92"/>
      <c r="E9" s="45">
        <f t="shared" si="10"/>
        <v>348</v>
      </c>
      <c r="F9" s="28">
        <f t="shared" si="0"/>
        <v>251</v>
      </c>
      <c r="G9" s="28">
        <f t="shared" si="1"/>
        <v>97</v>
      </c>
      <c r="H9" s="35">
        <v>23</v>
      </c>
      <c r="I9" s="46">
        <v>64</v>
      </c>
      <c r="J9" s="42" t="str">
        <f t="shared" si="2"/>
        <v>+</v>
      </c>
      <c r="K9" s="46">
        <v>27</v>
      </c>
      <c r="L9" s="37" t="s">
        <v>69</v>
      </c>
      <c r="M9" s="37">
        <f t="shared" si="3"/>
        <v>91</v>
      </c>
      <c r="N9" s="47">
        <v>66</v>
      </c>
      <c r="O9" s="42" t="str">
        <f t="shared" si="4"/>
        <v>+</v>
      </c>
      <c r="P9" s="46">
        <v>8</v>
      </c>
      <c r="Q9" s="37" t="s">
        <v>69</v>
      </c>
      <c r="R9" s="37">
        <f t="shared" si="5"/>
        <v>74</v>
      </c>
      <c r="S9" s="47">
        <v>46</v>
      </c>
      <c r="T9" s="42" t="str">
        <f t="shared" si="6"/>
        <v>+</v>
      </c>
      <c r="U9" s="46">
        <v>36</v>
      </c>
      <c r="V9" s="37" t="s">
        <v>69</v>
      </c>
      <c r="W9" s="39">
        <f t="shared" si="7"/>
        <v>82</v>
      </c>
      <c r="X9" s="46">
        <v>75</v>
      </c>
      <c r="Y9" s="42" t="str">
        <f t="shared" si="8"/>
        <v>+</v>
      </c>
      <c r="Z9" s="46">
        <v>26</v>
      </c>
      <c r="AA9" s="37" t="s">
        <v>69</v>
      </c>
      <c r="AB9" s="39">
        <f t="shared" si="9"/>
        <v>101</v>
      </c>
    </row>
    <row r="10" spans="1:29" ht="14.45" customHeight="1">
      <c r="A10" s="89"/>
      <c r="B10" s="90" t="s">
        <v>187</v>
      </c>
      <c r="C10" s="26" t="s">
        <v>188</v>
      </c>
      <c r="D10" s="91">
        <f>SUM(E10:E11)</f>
        <v>941</v>
      </c>
      <c r="E10" s="45">
        <f t="shared" si="10"/>
        <v>400</v>
      </c>
      <c r="F10" s="28">
        <f t="shared" si="0"/>
        <v>302</v>
      </c>
      <c r="G10" s="28">
        <f t="shared" si="1"/>
        <v>98</v>
      </c>
      <c r="H10" s="29">
        <v>18</v>
      </c>
      <c r="I10" s="36">
        <v>85</v>
      </c>
      <c r="J10" s="37" t="str">
        <f t="shared" si="2"/>
        <v>+</v>
      </c>
      <c r="K10" s="36">
        <v>21</v>
      </c>
      <c r="L10" s="37" t="s">
        <v>69</v>
      </c>
      <c r="M10" s="37">
        <f t="shared" si="3"/>
        <v>106</v>
      </c>
      <c r="N10" s="38">
        <v>75</v>
      </c>
      <c r="O10" s="37" t="str">
        <f t="shared" si="4"/>
        <v>+</v>
      </c>
      <c r="P10" s="36">
        <v>26</v>
      </c>
      <c r="Q10" s="37" t="s">
        <v>69</v>
      </c>
      <c r="R10" s="37">
        <f t="shared" si="5"/>
        <v>101</v>
      </c>
      <c r="S10" s="38">
        <v>70</v>
      </c>
      <c r="T10" s="37" t="str">
        <f t="shared" si="6"/>
        <v>+</v>
      </c>
      <c r="U10" s="36">
        <v>25</v>
      </c>
      <c r="V10" s="37" t="s">
        <v>69</v>
      </c>
      <c r="W10" s="39">
        <f t="shared" si="7"/>
        <v>95</v>
      </c>
      <c r="X10" s="36">
        <v>72</v>
      </c>
      <c r="Y10" s="37" t="str">
        <f t="shared" si="8"/>
        <v>+</v>
      </c>
      <c r="Z10" s="36">
        <v>26</v>
      </c>
      <c r="AA10" s="37" t="s">
        <v>69</v>
      </c>
      <c r="AB10" s="39">
        <f t="shared" si="9"/>
        <v>98</v>
      </c>
    </row>
    <row r="11" spans="1:29" ht="14.45" customHeight="1">
      <c r="A11" s="89"/>
      <c r="B11" s="90"/>
      <c r="C11" s="26" t="s">
        <v>189</v>
      </c>
      <c r="D11" s="92"/>
      <c r="E11" s="45">
        <f t="shared" si="10"/>
        <v>541</v>
      </c>
      <c r="F11" s="28">
        <f t="shared" si="0"/>
        <v>358</v>
      </c>
      <c r="G11" s="28">
        <f t="shared" si="1"/>
        <v>183</v>
      </c>
      <c r="H11" s="35">
        <v>8</v>
      </c>
      <c r="I11" s="36">
        <v>84</v>
      </c>
      <c r="J11" s="37" t="str">
        <f t="shared" si="2"/>
        <v>+</v>
      </c>
      <c r="K11" s="36">
        <v>39</v>
      </c>
      <c r="L11" s="37" t="s">
        <v>69</v>
      </c>
      <c r="M11" s="37">
        <f t="shared" si="3"/>
        <v>123</v>
      </c>
      <c r="N11" s="38">
        <v>95</v>
      </c>
      <c r="O11" s="37" t="str">
        <f t="shared" si="4"/>
        <v>+</v>
      </c>
      <c r="P11" s="36">
        <v>54</v>
      </c>
      <c r="Q11" s="37" t="s">
        <v>69</v>
      </c>
      <c r="R11" s="37">
        <f t="shared" si="5"/>
        <v>149</v>
      </c>
      <c r="S11" s="38">
        <v>88</v>
      </c>
      <c r="T11" s="37" t="str">
        <f t="shared" si="6"/>
        <v>+</v>
      </c>
      <c r="U11" s="36">
        <v>45</v>
      </c>
      <c r="V11" s="37" t="s">
        <v>69</v>
      </c>
      <c r="W11" s="39">
        <f t="shared" si="7"/>
        <v>133</v>
      </c>
      <c r="X11" s="36">
        <v>91</v>
      </c>
      <c r="Y11" s="37" t="str">
        <f t="shared" si="8"/>
        <v>+</v>
      </c>
      <c r="Z11" s="36">
        <v>45</v>
      </c>
      <c r="AA11" s="37" t="s">
        <v>69</v>
      </c>
      <c r="AB11" s="39">
        <f t="shared" si="9"/>
        <v>136</v>
      </c>
    </row>
    <row r="12" spans="1:29" ht="14.45" customHeight="1">
      <c r="A12" s="89"/>
      <c r="B12" s="90" t="s">
        <v>190</v>
      </c>
      <c r="C12" s="26" t="s">
        <v>191</v>
      </c>
      <c r="D12" s="91">
        <f>SUM(E12:E13)</f>
        <v>971</v>
      </c>
      <c r="E12" s="45">
        <f t="shared" si="10"/>
        <v>489</v>
      </c>
      <c r="F12" s="28">
        <f t="shared" si="0"/>
        <v>339</v>
      </c>
      <c r="G12" s="28">
        <f t="shared" si="1"/>
        <v>150</v>
      </c>
      <c r="H12" s="29">
        <v>11</v>
      </c>
      <c r="I12" s="30">
        <v>89</v>
      </c>
      <c r="J12" s="31" t="str">
        <f t="shared" si="2"/>
        <v>+</v>
      </c>
      <c r="K12" s="30">
        <v>43</v>
      </c>
      <c r="L12" s="31" t="s">
        <v>69</v>
      </c>
      <c r="M12" s="31">
        <f t="shared" si="3"/>
        <v>132</v>
      </c>
      <c r="N12" s="32">
        <v>91</v>
      </c>
      <c r="O12" s="31" t="str">
        <f t="shared" si="4"/>
        <v>+</v>
      </c>
      <c r="P12" s="30">
        <v>35</v>
      </c>
      <c r="Q12" s="31" t="s">
        <v>69</v>
      </c>
      <c r="R12" s="31">
        <f t="shared" si="5"/>
        <v>126</v>
      </c>
      <c r="S12" s="32">
        <v>85</v>
      </c>
      <c r="T12" s="31" t="str">
        <f t="shared" si="6"/>
        <v>+</v>
      </c>
      <c r="U12" s="30">
        <v>27</v>
      </c>
      <c r="V12" s="31" t="s">
        <v>69</v>
      </c>
      <c r="W12" s="33">
        <f t="shared" si="7"/>
        <v>112</v>
      </c>
      <c r="X12" s="30">
        <v>74</v>
      </c>
      <c r="Y12" s="31" t="str">
        <f t="shared" si="8"/>
        <v>+</v>
      </c>
      <c r="Z12" s="30">
        <v>45</v>
      </c>
      <c r="AA12" s="31" t="s">
        <v>69</v>
      </c>
      <c r="AB12" s="33">
        <f t="shared" si="9"/>
        <v>119</v>
      </c>
    </row>
    <row r="13" spans="1:29" ht="14.45" customHeight="1">
      <c r="A13" s="89"/>
      <c r="B13" s="90"/>
      <c r="C13" s="26" t="s">
        <v>192</v>
      </c>
      <c r="D13" s="92"/>
      <c r="E13" s="45">
        <f t="shared" si="10"/>
        <v>482</v>
      </c>
      <c r="F13" s="28">
        <f t="shared" si="0"/>
        <v>340</v>
      </c>
      <c r="G13" s="28">
        <f t="shared" si="1"/>
        <v>142</v>
      </c>
      <c r="H13" s="35">
        <v>7</v>
      </c>
      <c r="I13" s="36">
        <v>95</v>
      </c>
      <c r="J13" s="37" t="str">
        <f t="shared" si="2"/>
        <v>+</v>
      </c>
      <c r="K13" s="36">
        <v>41</v>
      </c>
      <c r="L13" s="37" t="s">
        <v>69</v>
      </c>
      <c r="M13" s="37">
        <f t="shared" si="3"/>
        <v>136</v>
      </c>
      <c r="N13" s="38">
        <v>93</v>
      </c>
      <c r="O13" s="37" t="str">
        <f t="shared" si="4"/>
        <v>+</v>
      </c>
      <c r="P13" s="36">
        <v>35</v>
      </c>
      <c r="Q13" s="37" t="s">
        <v>69</v>
      </c>
      <c r="R13" s="37">
        <f t="shared" si="5"/>
        <v>128</v>
      </c>
      <c r="S13" s="38">
        <v>78</v>
      </c>
      <c r="T13" s="37" t="str">
        <f t="shared" si="6"/>
        <v>+</v>
      </c>
      <c r="U13" s="36">
        <v>32</v>
      </c>
      <c r="V13" s="37" t="s">
        <v>69</v>
      </c>
      <c r="W13" s="39">
        <f t="shared" si="7"/>
        <v>110</v>
      </c>
      <c r="X13" s="36">
        <v>74</v>
      </c>
      <c r="Y13" s="37" t="str">
        <f t="shared" si="8"/>
        <v>+</v>
      </c>
      <c r="Z13" s="36">
        <v>34</v>
      </c>
      <c r="AA13" s="37" t="s">
        <v>69</v>
      </c>
      <c r="AB13" s="39">
        <f t="shared" si="9"/>
        <v>108</v>
      </c>
    </row>
    <row r="14" spans="1:29" ht="14.45" customHeight="1">
      <c r="A14" s="89"/>
      <c r="B14" s="90" t="s">
        <v>201</v>
      </c>
      <c r="C14" s="26" t="s">
        <v>196</v>
      </c>
      <c r="D14" s="91">
        <v>980</v>
      </c>
      <c r="E14" s="45"/>
      <c r="F14" s="28"/>
      <c r="G14" s="28"/>
      <c r="H14" s="35"/>
      <c r="I14" s="108" t="s">
        <v>195</v>
      </c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10"/>
    </row>
    <row r="15" spans="1:29" ht="14.45" customHeight="1">
      <c r="A15" s="89"/>
      <c r="B15" s="90"/>
      <c r="C15" s="26" t="s">
        <v>197</v>
      </c>
      <c r="D15" s="92"/>
      <c r="E15" s="45"/>
      <c r="F15" s="28"/>
      <c r="G15" s="28"/>
      <c r="H15" s="35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3"/>
    </row>
    <row r="16" spans="1:29" ht="14.45" customHeight="1">
      <c r="A16" s="89"/>
      <c r="B16" s="90" t="s">
        <v>200</v>
      </c>
      <c r="C16" s="26" t="s">
        <v>198</v>
      </c>
      <c r="D16" s="91">
        <v>849</v>
      </c>
      <c r="E16" s="45"/>
      <c r="F16" s="28"/>
      <c r="G16" s="28"/>
      <c r="H16" s="35"/>
      <c r="I16" s="111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3"/>
    </row>
    <row r="17" spans="1:28" ht="15">
      <c r="A17" s="89"/>
      <c r="B17" s="90"/>
      <c r="C17" s="26" t="s">
        <v>199</v>
      </c>
      <c r="D17" s="92"/>
      <c r="E17" s="45"/>
      <c r="F17" s="28"/>
      <c r="G17" s="28"/>
      <c r="H17" s="29"/>
      <c r="I17" s="114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6"/>
    </row>
    <row r="18" spans="1:28" ht="15">
      <c r="A18" s="89"/>
      <c r="B18" s="90" t="s">
        <v>193</v>
      </c>
      <c r="C18" s="26" t="s">
        <v>194</v>
      </c>
      <c r="D18" s="91">
        <f>SUM(E18:E19)</f>
        <v>939</v>
      </c>
      <c r="E18" s="45">
        <f t="shared" si="10"/>
        <v>441</v>
      </c>
      <c r="F18" s="28">
        <f t="shared" si="0"/>
        <v>310</v>
      </c>
      <c r="G18" s="28">
        <f t="shared" si="1"/>
        <v>131</v>
      </c>
      <c r="H18" s="35">
        <v>12</v>
      </c>
      <c r="I18" s="30">
        <v>92</v>
      </c>
      <c r="J18" s="31" t="str">
        <f t="shared" si="2"/>
        <v>+</v>
      </c>
      <c r="K18" s="30">
        <v>18</v>
      </c>
      <c r="L18" s="37" t="s">
        <v>69</v>
      </c>
      <c r="M18" s="37">
        <f t="shared" si="3"/>
        <v>110</v>
      </c>
      <c r="N18" s="32">
        <v>78</v>
      </c>
      <c r="O18" s="31" t="str">
        <f t="shared" si="4"/>
        <v>+</v>
      </c>
      <c r="P18" s="30">
        <v>45</v>
      </c>
      <c r="Q18" s="37" t="s">
        <v>69</v>
      </c>
      <c r="R18" s="37">
        <f t="shared" si="5"/>
        <v>123</v>
      </c>
      <c r="S18" s="32">
        <v>70</v>
      </c>
      <c r="T18" s="31" t="str">
        <f t="shared" ref="T18:T39" si="11">"+"</f>
        <v>+</v>
      </c>
      <c r="U18" s="30">
        <v>34</v>
      </c>
      <c r="V18" s="37" t="s">
        <v>69</v>
      </c>
      <c r="W18" s="39">
        <f t="shared" si="7"/>
        <v>104</v>
      </c>
      <c r="X18" s="30">
        <v>70</v>
      </c>
      <c r="Y18" s="31" t="str">
        <f t="shared" ref="Y18:Y39" si="12">"+"</f>
        <v>+</v>
      </c>
      <c r="Z18" s="30">
        <v>34</v>
      </c>
      <c r="AA18" s="37" t="s">
        <v>69</v>
      </c>
      <c r="AB18" s="39">
        <f t="shared" si="9"/>
        <v>104</v>
      </c>
    </row>
    <row r="19" spans="1:28" ht="15">
      <c r="A19" s="89"/>
      <c r="B19" s="93"/>
      <c r="C19" s="26" t="s">
        <v>156</v>
      </c>
      <c r="D19" s="92"/>
      <c r="E19" s="45">
        <f t="shared" si="10"/>
        <v>498</v>
      </c>
      <c r="F19" s="28">
        <f t="shared" si="0"/>
        <v>352</v>
      </c>
      <c r="G19" s="28">
        <f t="shared" si="1"/>
        <v>146</v>
      </c>
      <c r="H19" s="35">
        <v>6</v>
      </c>
      <c r="I19" s="36">
        <v>92</v>
      </c>
      <c r="J19" s="37" t="str">
        <f t="shared" si="2"/>
        <v>+</v>
      </c>
      <c r="K19" s="36">
        <v>35</v>
      </c>
      <c r="L19" s="37" t="s">
        <v>69</v>
      </c>
      <c r="M19" s="37">
        <f t="shared" si="3"/>
        <v>127</v>
      </c>
      <c r="N19" s="38">
        <v>82</v>
      </c>
      <c r="O19" s="37" t="str">
        <f t="shared" si="4"/>
        <v>+</v>
      </c>
      <c r="P19" s="36">
        <v>43</v>
      </c>
      <c r="Q19" s="37" t="s">
        <v>69</v>
      </c>
      <c r="R19" s="37">
        <f t="shared" si="5"/>
        <v>125</v>
      </c>
      <c r="S19" s="38">
        <v>92</v>
      </c>
      <c r="T19" s="37" t="str">
        <f t="shared" si="11"/>
        <v>+</v>
      </c>
      <c r="U19" s="36">
        <v>25</v>
      </c>
      <c r="V19" s="37" t="s">
        <v>69</v>
      </c>
      <c r="W19" s="39">
        <f t="shared" si="7"/>
        <v>117</v>
      </c>
      <c r="X19" s="36">
        <v>86</v>
      </c>
      <c r="Y19" s="37" t="str">
        <f t="shared" si="12"/>
        <v>+</v>
      </c>
      <c r="Z19" s="36">
        <v>43</v>
      </c>
      <c r="AA19" s="37" t="s">
        <v>69</v>
      </c>
      <c r="AB19" s="39">
        <f t="shared" si="9"/>
        <v>129</v>
      </c>
    </row>
    <row r="20" spans="1:28" ht="15">
      <c r="A20" s="89"/>
      <c r="B20" s="90"/>
      <c r="C20" s="26"/>
      <c r="D20" s="91">
        <f>SUM(E20:E21)</f>
        <v>0</v>
      </c>
      <c r="E20" s="45">
        <f t="shared" si="10"/>
        <v>0</v>
      </c>
      <c r="F20" s="28">
        <f t="shared" si="0"/>
        <v>0</v>
      </c>
      <c r="G20" s="28">
        <f t="shared" si="1"/>
        <v>0</v>
      </c>
      <c r="H20" s="35"/>
      <c r="I20" s="30"/>
      <c r="J20" s="31" t="str">
        <f t="shared" si="2"/>
        <v>+</v>
      </c>
      <c r="K20" s="30"/>
      <c r="L20" s="37" t="s">
        <v>69</v>
      </c>
      <c r="M20" s="37">
        <f t="shared" si="3"/>
        <v>0</v>
      </c>
      <c r="N20" s="32"/>
      <c r="O20" s="31" t="str">
        <f t="shared" si="4"/>
        <v>+</v>
      </c>
      <c r="P20" s="30"/>
      <c r="Q20" s="37" t="s">
        <v>69</v>
      </c>
      <c r="R20" s="37">
        <f t="shared" si="5"/>
        <v>0</v>
      </c>
      <c r="S20" s="32"/>
      <c r="T20" s="31" t="str">
        <f t="shared" si="11"/>
        <v>+</v>
      </c>
      <c r="U20" s="30"/>
      <c r="V20" s="37" t="s">
        <v>69</v>
      </c>
      <c r="W20" s="39">
        <f t="shared" si="7"/>
        <v>0</v>
      </c>
      <c r="X20" s="30"/>
      <c r="Y20" s="31" t="str">
        <f t="shared" si="12"/>
        <v>+</v>
      </c>
      <c r="Z20" s="30"/>
      <c r="AA20" s="37" t="s">
        <v>69</v>
      </c>
      <c r="AB20" s="39">
        <f t="shared" si="9"/>
        <v>0</v>
      </c>
    </row>
    <row r="21" spans="1:28" ht="15">
      <c r="A21" s="89"/>
      <c r="B21" s="90"/>
      <c r="C21" s="26"/>
      <c r="D21" s="92"/>
      <c r="E21" s="45">
        <f t="shared" si="10"/>
        <v>0</v>
      </c>
      <c r="F21" s="28">
        <f t="shared" si="0"/>
        <v>0</v>
      </c>
      <c r="G21" s="28">
        <f t="shared" si="1"/>
        <v>0</v>
      </c>
      <c r="H21" s="35"/>
      <c r="I21" s="30"/>
      <c r="J21" s="37" t="str">
        <f t="shared" si="2"/>
        <v>+</v>
      </c>
      <c r="K21" s="30"/>
      <c r="L21" s="37" t="s">
        <v>69</v>
      </c>
      <c r="M21" s="37">
        <f t="shared" si="3"/>
        <v>0</v>
      </c>
      <c r="N21" s="32"/>
      <c r="O21" s="37" t="str">
        <f t="shared" si="4"/>
        <v>+</v>
      </c>
      <c r="P21" s="30"/>
      <c r="Q21" s="37" t="s">
        <v>69</v>
      </c>
      <c r="R21" s="37">
        <f t="shared" si="5"/>
        <v>0</v>
      </c>
      <c r="S21" s="32"/>
      <c r="T21" s="37" t="str">
        <f t="shared" si="11"/>
        <v>+</v>
      </c>
      <c r="U21" s="30"/>
      <c r="V21" s="37" t="s">
        <v>69</v>
      </c>
      <c r="W21" s="39">
        <f t="shared" si="7"/>
        <v>0</v>
      </c>
      <c r="X21" s="30"/>
      <c r="Y21" s="37" t="str">
        <f t="shared" si="12"/>
        <v>+</v>
      </c>
      <c r="Z21" s="30"/>
      <c r="AA21" s="37" t="s">
        <v>69</v>
      </c>
      <c r="AB21" s="39">
        <f t="shared" si="9"/>
        <v>0</v>
      </c>
    </row>
    <row r="22" spans="1:28" ht="15">
      <c r="A22" s="89"/>
      <c r="B22" s="90"/>
      <c r="C22" s="26"/>
      <c r="D22" s="91">
        <f>SUM(E22:E23)</f>
        <v>0</v>
      </c>
      <c r="E22" s="45">
        <f t="shared" si="10"/>
        <v>0</v>
      </c>
      <c r="F22" s="28">
        <f t="shared" si="0"/>
        <v>0</v>
      </c>
      <c r="G22" s="28">
        <f t="shared" si="1"/>
        <v>0</v>
      </c>
      <c r="H22" s="29"/>
      <c r="I22" s="40"/>
      <c r="J22" s="42" t="str">
        <f t="shared" si="2"/>
        <v>+</v>
      </c>
      <c r="K22" s="40"/>
      <c r="L22" s="42" t="s">
        <v>69</v>
      </c>
      <c r="M22" s="42">
        <f t="shared" si="3"/>
        <v>0</v>
      </c>
      <c r="N22" s="43"/>
      <c r="O22" s="42" t="str">
        <f t="shared" si="4"/>
        <v>+</v>
      </c>
      <c r="P22" s="40"/>
      <c r="Q22" s="42" t="s">
        <v>69</v>
      </c>
      <c r="R22" s="42">
        <f t="shared" si="5"/>
        <v>0</v>
      </c>
      <c r="S22" s="43"/>
      <c r="T22" s="42" t="str">
        <f t="shared" si="11"/>
        <v>+</v>
      </c>
      <c r="U22" s="40"/>
      <c r="V22" s="42" t="s">
        <v>69</v>
      </c>
      <c r="W22" s="44">
        <f t="shared" si="7"/>
        <v>0</v>
      </c>
      <c r="X22" s="40"/>
      <c r="Y22" s="42" t="str">
        <f t="shared" si="12"/>
        <v>+</v>
      </c>
      <c r="Z22" s="40"/>
      <c r="AA22" s="42" t="s">
        <v>69</v>
      </c>
      <c r="AB22" s="44">
        <f t="shared" si="9"/>
        <v>0</v>
      </c>
    </row>
    <row r="23" spans="1:28" ht="15">
      <c r="A23" s="89"/>
      <c r="B23" s="90"/>
      <c r="C23" s="26"/>
      <c r="D23" s="92"/>
      <c r="E23" s="45">
        <f t="shared" si="10"/>
        <v>0</v>
      </c>
      <c r="F23" s="28">
        <f t="shared" si="0"/>
        <v>0</v>
      </c>
      <c r="G23" s="28">
        <f t="shared" si="1"/>
        <v>0</v>
      </c>
      <c r="H23" s="29"/>
      <c r="I23" s="36"/>
      <c r="J23" s="37" t="str">
        <f t="shared" si="2"/>
        <v>+</v>
      </c>
      <c r="K23" s="36"/>
      <c r="L23" s="37" t="s">
        <v>69</v>
      </c>
      <c r="M23" s="37">
        <f t="shared" si="3"/>
        <v>0</v>
      </c>
      <c r="N23" s="38"/>
      <c r="O23" s="37" t="str">
        <f t="shared" si="4"/>
        <v>+</v>
      </c>
      <c r="P23" s="36"/>
      <c r="Q23" s="37" t="s">
        <v>69</v>
      </c>
      <c r="R23" s="37">
        <f t="shared" si="5"/>
        <v>0</v>
      </c>
      <c r="S23" s="38"/>
      <c r="T23" s="37" t="str">
        <f t="shared" si="11"/>
        <v>+</v>
      </c>
      <c r="U23" s="36"/>
      <c r="V23" s="37" t="s">
        <v>69</v>
      </c>
      <c r="W23" s="39">
        <f t="shared" si="7"/>
        <v>0</v>
      </c>
      <c r="X23" s="36"/>
      <c r="Y23" s="37" t="str">
        <f t="shared" si="12"/>
        <v>+</v>
      </c>
      <c r="Z23" s="36"/>
      <c r="AA23" s="37" t="s">
        <v>69</v>
      </c>
      <c r="AB23" s="39">
        <f t="shared" si="9"/>
        <v>0</v>
      </c>
    </row>
    <row r="24" spans="1:28" ht="15">
      <c r="A24" s="89"/>
      <c r="B24" s="90"/>
      <c r="C24" s="26"/>
      <c r="D24" s="91">
        <f>SUM(E24:E25)</f>
        <v>0</v>
      </c>
      <c r="E24" s="45">
        <f t="shared" si="10"/>
        <v>0</v>
      </c>
      <c r="F24" s="28">
        <f t="shared" si="0"/>
        <v>0</v>
      </c>
      <c r="G24" s="28">
        <f t="shared" si="1"/>
        <v>0</v>
      </c>
      <c r="H24" s="35"/>
      <c r="I24" s="30"/>
      <c r="J24" s="31" t="str">
        <f t="shared" si="2"/>
        <v>+</v>
      </c>
      <c r="K24" s="30"/>
      <c r="L24" s="31" t="s">
        <v>69</v>
      </c>
      <c r="M24" s="31">
        <f t="shared" si="3"/>
        <v>0</v>
      </c>
      <c r="N24" s="32"/>
      <c r="O24" s="31" t="str">
        <f t="shared" si="4"/>
        <v>+</v>
      </c>
      <c r="P24" s="30"/>
      <c r="Q24" s="31" t="s">
        <v>69</v>
      </c>
      <c r="R24" s="31">
        <f t="shared" si="5"/>
        <v>0</v>
      </c>
      <c r="S24" s="32"/>
      <c r="T24" s="31" t="str">
        <f t="shared" si="11"/>
        <v>+</v>
      </c>
      <c r="U24" s="30"/>
      <c r="V24" s="31" t="s">
        <v>69</v>
      </c>
      <c r="W24" s="33">
        <f t="shared" si="7"/>
        <v>0</v>
      </c>
      <c r="X24" s="30"/>
      <c r="Y24" s="31" t="str">
        <f t="shared" si="12"/>
        <v>+</v>
      </c>
      <c r="Z24" s="30"/>
      <c r="AA24" s="31" t="s">
        <v>69</v>
      </c>
      <c r="AB24" s="33">
        <f t="shared" si="9"/>
        <v>0</v>
      </c>
    </row>
    <row r="25" spans="1:28" ht="15">
      <c r="A25" s="89"/>
      <c r="B25" s="90"/>
      <c r="C25" s="26"/>
      <c r="D25" s="92"/>
      <c r="E25" s="45">
        <f t="shared" si="10"/>
        <v>0</v>
      </c>
      <c r="F25" s="28">
        <f t="shared" si="0"/>
        <v>0</v>
      </c>
      <c r="G25" s="28">
        <f t="shared" si="1"/>
        <v>0</v>
      </c>
      <c r="H25" s="35"/>
      <c r="I25" s="30"/>
      <c r="J25" s="37" t="str">
        <f t="shared" si="2"/>
        <v>+</v>
      </c>
      <c r="K25" s="30"/>
      <c r="L25" s="37" t="s">
        <v>69</v>
      </c>
      <c r="M25" s="37">
        <f t="shared" si="3"/>
        <v>0</v>
      </c>
      <c r="N25" s="32"/>
      <c r="O25" s="37" t="str">
        <f t="shared" si="4"/>
        <v>+</v>
      </c>
      <c r="P25" s="30"/>
      <c r="Q25" s="37" t="s">
        <v>69</v>
      </c>
      <c r="R25" s="37">
        <f t="shared" si="5"/>
        <v>0</v>
      </c>
      <c r="S25" s="32"/>
      <c r="T25" s="37" t="str">
        <f t="shared" si="11"/>
        <v>+</v>
      </c>
      <c r="U25" s="30"/>
      <c r="V25" s="37" t="s">
        <v>69</v>
      </c>
      <c r="W25" s="39">
        <f t="shared" si="7"/>
        <v>0</v>
      </c>
      <c r="X25" s="30"/>
      <c r="Y25" s="37" t="str">
        <f t="shared" si="12"/>
        <v>+</v>
      </c>
      <c r="Z25" s="30"/>
      <c r="AA25" s="37" t="s">
        <v>69</v>
      </c>
      <c r="AB25" s="39">
        <f t="shared" si="9"/>
        <v>0</v>
      </c>
    </row>
    <row r="26" spans="1:28" ht="15">
      <c r="A26" s="89"/>
      <c r="B26" s="90"/>
      <c r="C26" s="26"/>
      <c r="D26" s="91">
        <f>SUM(E26:E27)</f>
        <v>0</v>
      </c>
      <c r="E26" s="45">
        <f t="shared" si="10"/>
        <v>0</v>
      </c>
      <c r="F26" s="28">
        <f t="shared" si="0"/>
        <v>0</v>
      </c>
      <c r="G26" s="28">
        <f t="shared" si="1"/>
        <v>0</v>
      </c>
      <c r="H26" s="29"/>
      <c r="I26" s="30"/>
      <c r="J26" s="31" t="str">
        <f t="shared" si="2"/>
        <v>+</v>
      </c>
      <c r="K26" s="30"/>
      <c r="L26" s="37" t="s">
        <v>69</v>
      </c>
      <c r="M26" s="37">
        <f t="shared" si="3"/>
        <v>0</v>
      </c>
      <c r="N26" s="32"/>
      <c r="O26" s="31" t="str">
        <f t="shared" si="4"/>
        <v>+</v>
      </c>
      <c r="P26" s="30"/>
      <c r="Q26" s="37" t="s">
        <v>69</v>
      </c>
      <c r="R26" s="37">
        <f t="shared" si="5"/>
        <v>0</v>
      </c>
      <c r="S26" s="32"/>
      <c r="T26" s="31" t="str">
        <f t="shared" si="11"/>
        <v>+</v>
      </c>
      <c r="U26" s="30"/>
      <c r="V26" s="37" t="s">
        <v>69</v>
      </c>
      <c r="W26" s="39">
        <f t="shared" si="7"/>
        <v>0</v>
      </c>
      <c r="X26" s="30"/>
      <c r="Y26" s="31" t="str">
        <f t="shared" si="12"/>
        <v>+</v>
      </c>
      <c r="Z26" s="30"/>
      <c r="AA26" s="37" t="s">
        <v>69</v>
      </c>
      <c r="AB26" s="39">
        <f t="shared" si="9"/>
        <v>0</v>
      </c>
    </row>
    <row r="27" spans="1:28" ht="15">
      <c r="A27" s="89"/>
      <c r="B27" s="90"/>
      <c r="C27" s="26"/>
      <c r="D27" s="92"/>
      <c r="E27" s="45">
        <f t="shared" si="10"/>
        <v>0</v>
      </c>
      <c r="F27" s="28">
        <f t="shared" si="0"/>
        <v>0</v>
      </c>
      <c r="G27" s="28">
        <f t="shared" si="1"/>
        <v>0</v>
      </c>
      <c r="H27" s="35"/>
      <c r="I27" s="36"/>
      <c r="J27" s="37" t="str">
        <f t="shared" si="2"/>
        <v>+</v>
      </c>
      <c r="K27" s="36"/>
      <c r="L27" s="37" t="s">
        <v>69</v>
      </c>
      <c r="M27" s="37">
        <f t="shared" si="3"/>
        <v>0</v>
      </c>
      <c r="N27" s="38"/>
      <c r="O27" s="37" t="str">
        <f t="shared" si="4"/>
        <v>+</v>
      </c>
      <c r="P27" s="36"/>
      <c r="Q27" s="37" t="s">
        <v>69</v>
      </c>
      <c r="R27" s="37">
        <f t="shared" si="5"/>
        <v>0</v>
      </c>
      <c r="S27" s="38"/>
      <c r="T27" s="37" t="str">
        <f t="shared" si="11"/>
        <v>+</v>
      </c>
      <c r="U27" s="36"/>
      <c r="V27" s="37" t="s">
        <v>69</v>
      </c>
      <c r="W27" s="39">
        <f t="shared" si="7"/>
        <v>0</v>
      </c>
      <c r="X27" s="36"/>
      <c r="Y27" s="37" t="str">
        <f t="shared" si="12"/>
        <v>+</v>
      </c>
      <c r="Z27" s="36"/>
      <c r="AA27" s="37" t="s">
        <v>69</v>
      </c>
      <c r="AB27" s="39">
        <f t="shared" si="9"/>
        <v>0</v>
      </c>
    </row>
    <row r="28" spans="1:28" ht="15">
      <c r="A28" s="89"/>
      <c r="B28" s="90"/>
      <c r="C28" s="26"/>
      <c r="D28" s="91">
        <f>SUM(E28:E29)</f>
        <v>0</v>
      </c>
      <c r="E28" s="45">
        <f t="shared" si="10"/>
        <v>0</v>
      </c>
      <c r="F28" s="28">
        <f t="shared" si="0"/>
        <v>0</v>
      </c>
      <c r="G28" s="28">
        <f t="shared" si="1"/>
        <v>0</v>
      </c>
      <c r="H28" s="29"/>
      <c r="I28" s="30"/>
      <c r="J28" s="31" t="str">
        <f t="shared" si="2"/>
        <v>+</v>
      </c>
      <c r="K28" s="30"/>
      <c r="L28" s="31" t="s">
        <v>69</v>
      </c>
      <c r="M28" s="31">
        <f t="shared" si="3"/>
        <v>0</v>
      </c>
      <c r="N28" s="32"/>
      <c r="O28" s="31" t="str">
        <f t="shared" si="4"/>
        <v>+</v>
      </c>
      <c r="P28" s="30"/>
      <c r="Q28" s="31" t="s">
        <v>69</v>
      </c>
      <c r="R28" s="31">
        <f t="shared" si="5"/>
        <v>0</v>
      </c>
      <c r="S28" s="32"/>
      <c r="T28" s="31" t="str">
        <f t="shared" si="11"/>
        <v>+</v>
      </c>
      <c r="U28" s="30"/>
      <c r="V28" s="31" t="s">
        <v>69</v>
      </c>
      <c r="W28" s="33">
        <f t="shared" si="7"/>
        <v>0</v>
      </c>
      <c r="X28" s="30"/>
      <c r="Y28" s="31" t="str">
        <f t="shared" si="12"/>
        <v>+</v>
      </c>
      <c r="Z28" s="30"/>
      <c r="AA28" s="31" t="s">
        <v>69</v>
      </c>
      <c r="AB28" s="33">
        <f t="shared" si="9"/>
        <v>0</v>
      </c>
    </row>
    <row r="29" spans="1:28" ht="15">
      <c r="A29" s="89"/>
      <c r="B29" s="90"/>
      <c r="C29" s="26"/>
      <c r="D29" s="92"/>
      <c r="E29" s="45">
        <f t="shared" si="10"/>
        <v>0</v>
      </c>
      <c r="F29" s="28">
        <f t="shared" si="0"/>
        <v>0</v>
      </c>
      <c r="G29" s="28">
        <f t="shared" si="1"/>
        <v>0</v>
      </c>
      <c r="H29" s="35"/>
      <c r="I29" s="30"/>
      <c r="J29" s="37" t="str">
        <f t="shared" si="2"/>
        <v>+</v>
      </c>
      <c r="K29" s="30"/>
      <c r="L29" s="37" t="s">
        <v>69</v>
      </c>
      <c r="M29" s="37">
        <f t="shared" si="3"/>
        <v>0</v>
      </c>
      <c r="N29" s="32"/>
      <c r="O29" s="37" t="str">
        <f t="shared" si="4"/>
        <v>+</v>
      </c>
      <c r="P29" s="30"/>
      <c r="Q29" s="37" t="s">
        <v>69</v>
      </c>
      <c r="R29" s="37">
        <f t="shared" si="5"/>
        <v>0</v>
      </c>
      <c r="S29" s="32"/>
      <c r="T29" s="37" t="str">
        <f t="shared" si="11"/>
        <v>+</v>
      </c>
      <c r="U29" s="30"/>
      <c r="V29" s="37" t="s">
        <v>69</v>
      </c>
      <c r="W29" s="39">
        <f t="shared" si="7"/>
        <v>0</v>
      </c>
      <c r="X29" s="30"/>
      <c r="Y29" s="37" t="str">
        <f t="shared" si="12"/>
        <v>+</v>
      </c>
      <c r="Z29" s="30"/>
      <c r="AA29" s="37" t="s">
        <v>69</v>
      </c>
      <c r="AB29" s="39">
        <f t="shared" si="9"/>
        <v>0</v>
      </c>
    </row>
    <row r="30" spans="1:28" ht="15">
      <c r="A30" s="89"/>
      <c r="B30" s="90"/>
      <c r="C30" s="26"/>
      <c r="D30" s="91">
        <f>SUM(E30:E31)</f>
        <v>0</v>
      </c>
      <c r="E30" s="45">
        <f t="shared" si="10"/>
        <v>0</v>
      </c>
      <c r="F30" s="28">
        <f t="shared" si="0"/>
        <v>0</v>
      </c>
      <c r="G30" s="28">
        <f t="shared" si="1"/>
        <v>0</v>
      </c>
      <c r="H30" s="29"/>
      <c r="I30" s="30"/>
      <c r="J30" s="31" t="str">
        <f t="shared" si="2"/>
        <v>+</v>
      </c>
      <c r="K30" s="30"/>
      <c r="L30" s="37" t="s">
        <v>69</v>
      </c>
      <c r="M30" s="37">
        <f t="shared" si="3"/>
        <v>0</v>
      </c>
      <c r="N30" s="32"/>
      <c r="O30" s="31" t="str">
        <f t="shared" si="4"/>
        <v>+</v>
      </c>
      <c r="P30" s="30"/>
      <c r="Q30" s="37" t="s">
        <v>69</v>
      </c>
      <c r="R30" s="37">
        <f t="shared" si="5"/>
        <v>0</v>
      </c>
      <c r="S30" s="32"/>
      <c r="T30" s="31" t="str">
        <f t="shared" si="11"/>
        <v>+</v>
      </c>
      <c r="U30" s="30"/>
      <c r="V30" s="37" t="s">
        <v>69</v>
      </c>
      <c r="W30" s="39">
        <f t="shared" si="7"/>
        <v>0</v>
      </c>
      <c r="X30" s="30"/>
      <c r="Y30" s="31" t="str">
        <f t="shared" si="12"/>
        <v>+</v>
      </c>
      <c r="Z30" s="30"/>
      <c r="AA30" s="37" t="s">
        <v>69</v>
      </c>
      <c r="AB30" s="39">
        <f t="shared" si="9"/>
        <v>0</v>
      </c>
    </row>
    <row r="31" spans="1:28" ht="15">
      <c r="A31" s="89"/>
      <c r="B31" s="90"/>
      <c r="C31" s="26"/>
      <c r="D31" s="92"/>
      <c r="E31" s="45">
        <f t="shared" si="10"/>
        <v>0</v>
      </c>
      <c r="F31" s="28">
        <f t="shared" si="0"/>
        <v>0</v>
      </c>
      <c r="G31" s="28">
        <f t="shared" si="1"/>
        <v>0</v>
      </c>
      <c r="H31" s="29"/>
      <c r="I31" s="36"/>
      <c r="J31" s="37" t="str">
        <f t="shared" si="2"/>
        <v>+</v>
      </c>
      <c r="K31" s="36"/>
      <c r="L31" s="37" t="s">
        <v>69</v>
      </c>
      <c r="M31" s="37">
        <f t="shared" si="3"/>
        <v>0</v>
      </c>
      <c r="N31" s="38"/>
      <c r="O31" s="37" t="str">
        <f t="shared" si="4"/>
        <v>+</v>
      </c>
      <c r="P31" s="36"/>
      <c r="Q31" s="37" t="s">
        <v>69</v>
      </c>
      <c r="R31" s="37">
        <f t="shared" si="5"/>
        <v>0</v>
      </c>
      <c r="S31" s="38"/>
      <c r="T31" s="37" t="str">
        <f t="shared" si="11"/>
        <v>+</v>
      </c>
      <c r="U31" s="36"/>
      <c r="V31" s="37" t="s">
        <v>69</v>
      </c>
      <c r="W31" s="39">
        <f t="shared" si="7"/>
        <v>0</v>
      </c>
      <c r="X31" s="36"/>
      <c r="Y31" s="37" t="str">
        <f t="shared" si="12"/>
        <v>+</v>
      </c>
      <c r="Z31" s="36"/>
      <c r="AA31" s="37" t="s">
        <v>69</v>
      </c>
      <c r="AB31" s="39">
        <f t="shared" si="9"/>
        <v>0</v>
      </c>
    </row>
    <row r="32" spans="1:28" ht="15">
      <c r="A32" s="89"/>
      <c r="B32" s="90"/>
      <c r="C32" s="26"/>
      <c r="D32" s="91">
        <f>SUM(E32:E33)</f>
        <v>0</v>
      </c>
      <c r="E32" s="45">
        <f t="shared" si="10"/>
        <v>0</v>
      </c>
      <c r="F32" s="28">
        <f t="shared" si="0"/>
        <v>0</v>
      </c>
      <c r="G32" s="28">
        <f t="shared" si="1"/>
        <v>0</v>
      </c>
      <c r="H32" s="35"/>
      <c r="I32" s="36"/>
      <c r="J32" s="37" t="str">
        <f t="shared" si="2"/>
        <v>+</v>
      </c>
      <c r="K32" s="36"/>
      <c r="L32" s="37" t="s">
        <v>69</v>
      </c>
      <c r="M32" s="37">
        <f t="shared" si="3"/>
        <v>0</v>
      </c>
      <c r="N32" s="38"/>
      <c r="O32" s="37" t="str">
        <f t="shared" si="4"/>
        <v>+</v>
      </c>
      <c r="P32" s="36"/>
      <c r="Q32" s="37" t="s">
        <v>69</v>
      </c>
      <c r="R32" s="37">
        <f t="shared" si="5"/>
        <v>0</v>
      </c>
      <c r="S32" s="38"/>
      <c r="T32" s="37" t="str">
        <f t="shared" si="11"/>
        <v>+</v>
      </c>
      <c r="U32" s="36"/>
      <c r="V32" s="37" t="s">
        <v>69</v>
      </c>
      <c r="W32" s="39">
        <f t="shared" si="7"/>
        <v>0</v>
      </c>
      <c r="X32" s="36"/>
      <c r="Y32" s="37" t="str">
        <f t="shared" si="12"/>
        <v>+</v>
      </c>
      <c r="Z32" s="36"/>
      <c r="AA32" s="37" t="s">
        <v>69</v>
      </c>
      <c r="AB32" s="39">
        <f t="shared" si="9"/>
        <v>0</v>
      </c>
    </row>
    <row r="33" spans="1:28" ht="15">
      <c r="A33" s="89"/>
      <c r="B33" s="90"/>
      <c r="C33" s="26"/>
      <c r="D33" s="92"/>
      <c r="E33" s="45">
        <f t="shared" si="10"/>
        <v>0</v>
      </c>
      <c r="F33" s="28">
        <f t="shared" si="0"/>
        <v>0</v>
      </c>
      <c r="G33" s="28">
        <f t="shared" si="1"/>
        <v>0</v>
      </c>
      <c r="H33" s="35"/>
      <c r="I33" s="36"/>
      <c r="J33" s="37" t="str">
        <f t="shared" si="2"/>
        <v>+</v>
      </c>
      <c r="K33" s="36"/>
      <c r="L33" s="37" t="s">
        <v>69</v>
      </c>
      <c r="M33" s="37">
        <f t="shared" si="3"/>
        <v>0</v>
      </c>
      <c r="N33" s="38"/>
      <c r="O33" s="37" t="str">
        <f t="shared" si="4"/>
        <v>+</v>
      </c>
      <c r="P33" s="36"/>
      <c r="Q33" s="37" t="s">
        <v>69</v>
      </c>
      <c r="R33" s="37">
        <f t="shared" si="5"/>
        <v>0</v>
      </c>
      <c r="S33" s="38"/>
      <c r="T33" s="37" t="str">
        <f t="shared" si="11"/>
        <v>+</v>
      </c>
      <c r="U33" s="36"/>
      <c r="V33" s="37" t="s">
        <v>69</v>
      </c>
      <c r="W33" s="39">
        <f t="shared" si="7"/>
        <v>0</v>
      </c>
      <c r="X33" s="36"/>
      <c r="Y33" s="37" t="str">
        <f t="shared" si="12"/>
        <v>+</v>
      </c>
      <c r="Z33" s="36"/>
      <c r="AA33" s="37" t="s">
        <v>69</v>
      </c>
      <c r="AB33" s="39">
        <f t="shared" si="9"/>
        <v>0</v>
      </c>
    </row>
    <row r="34" spans="1:28" ht="15">
      <c r="A34" s="89"/>
      <c r="B34" s="90"/>
      <c r="C34" s="26"/>
      <c r="D34" s="91">
        <f>SUM(E34:E35)</f>
        <v>0</v>
      </c>
      <c r="E34" s="45">
        <f t="shared" si="10"/>
        <v>0</v>
      </c>
      <c r="F34" s="28">
        <f t="shared" si="0"/>
        <v>0</v>
      </c>
      <c r="G34" s="28">
        <f t="shared" si="1"/>
        <v>0</v>
      </c>
      <c r="H34" s="35"/>
      <c r="I34" s="30"/>
      <c r="J34" s="31" t="str">
        <f t="shared" si="2"/>
        <v>+</v>
      </c>
      <c r="K34" s="30"/>
      <c r="L34" s="37" t="s">
        <v>69</v>
      </c>
      <c r="M34" s="37">
        <f t="shared" si="3"/>
        <v>0</v>
      </c>
      <c r="N34" s="32"/>
      <c r="O34" s="31" t="str">
        <f t="shared" si="4"/>
        <v>+</v>
      </c>
      <c r="P34" s="30"/>
      <c r="Q34" s="37" t="s">
        <v>69</v>
      </c>
      <c r="R34" s="37">
        <f t="shared" si="5"/>
        <v>0</v>
      </c>
      <c r="S34" s="32"/>
      <c r="T34" s="31" t="str">
        <f t="shared" si="11"/>
        <v>+</v>
      </c>
      <c r="U34" s="30"/>
      <c r="V34" s="37" t="s">
        <v>69</v>
      </c>
      <c r="W34" s="39">
        <f t="shared" si="7"/>
        <v>0</v>
      </c>
      <c r="X34" s="30"/>
      <c r="Y34" s="31" t="str">
        <f t="shared" si="12"/>
        <v>+</v>
      </c>
      <c r="Z34" s="30"/>
      <c r="AA34" s="37" t="s">
        <v>69</v>
      </c>
      <c r="AB34" s="39">
        <f t="shared" si="9"/>
        <v>0</v>
      </c>
    </row>
    <row r="35" spans="1:28" ht="15">
      <c r="A35" s="89"/>
      <c r="B35" s="90"/>
      <c r="C35" s="26"/>
      <c r="D35" s="92"/>
      <c r="E35" s="45">
        <f t="shared" si="10"/>
        <v>0</v>
      </c>
      <c r="F35" s="28">
        <f t="shared" si="0"/>
        <v>0</v>
      </c>
      <c r="G35" s="28">
        <f t="shared" si="1"/>
        <v>0</v>
      </c>
      <c r="H35" s="35"/>
      <c r="I35" s="36"/>
      <c r="J35" s="37" t="str">
        <f t="shared" si="2"/>
        <v>+</v>
      </c>
      <c r="K35" s="36"/>
      <c r="L35" s="37" t="s">
        <v>69</v>
      </c>
      <c r="M35" s="37">
        <f t="shared" si="3"/>
        <v>0</v>
      </c>
      <c r="N35" s="38"/>
      <c r="O35" s="37" t="str">
        <f t="shared" si="4"/>
        <v>+</v>
      </c>
      <c r="P35" s="36"/>
      <c r="Q35" s="37" t="s">
        <v>69</v>
      </c>
      <c r="R35" s="37">
        <f t="shared" si="5"/>
        <v>0</v>
      </c>
      <c r="S35" s="38"/>
      <c r="T35" s="37" t="str">
        <f t="shared" si="11"/>
        <v>+</v>
      </c>
      <c r="U35" s="36"/>
      <c r="V35" s="37" t="s">
        <v>69</v>
      </c>
      <c r="W35" s="39">
        <f t="shared" si="7"/>
        <v>0</v>
      </c>
      <c r="X35" s="36"/>
      <c r="Y35" s="37" t="str">
        <f t="shared" si="12"/>
        <v>+</v>
      </c>
      <c r="Z35" s="36"/>
      <c r="AA35" s="37" t="s">
        <v>69</v>
      </c>
      <c r="AB35" s="39">
        <f t="shared" si="9"/>
        <v>0</v>
      </c>
    </row>
    <row r="36" spans="1:28" ht="15">
      <c r="A36" s="89"/>
      <c r="B36" s="90"/>
      <c r="C36" s="26"/>
      <c r="D36" s="91">
        <f>SUM(E36:E37)</f>
        <v>0</v>
      </c>
      <c r="E36" s="45">
        <f t="shared" si="10"/>
        <v>0</v>
      </c>
      <c r="F36" s="28">
        <f t="shared" si="0"/>
        <v>0</v>
      </c>
      <c r="G36" s="28">
        <f t="shared" si="1"/>
        <v>0</v>
      </c>
      <c r="H36" s="35"/>
      <c r="I36" s="30"/>
      <c r="J36" s="31" t="str">
        <f t="shared" si="2"/>
        <v>+</v>
      </c>
      <c r="K36" s="30"/>
      <c r="L36" s="37" t="s">
        <v>69</v>
      </c>
      <c r="M36" s="37">
        <f t="shared" si="3"/>
        <v>0</v>
      </c>
      <c r="N36" s="32"/>
      <c r="O36" s="31" t="str">
        <f t="shared" si="4"/>
        <v>+</v>
      </c>
      <c r="P36" s="30"/>
      <c r="Q36" s="37" t="s">
        <v>69</v>
      </c>
      <c r="R36" s="37">
        <f t="shared" si="5"/>
        <v>0</v>
      </c>
      <c r="S36" s="32"/>
      <c r="T36" s="31" t="str">
        <f t="shared" si="11"/>
        <v>+</v>
      </c>
      <c r="U36" s="30"/>
      <c r="V36" s="37" t="s">
        <v>69</v>
      </c>
      <c r="W36" s="39">
        <f t="shared" si="7"/>
        <v>0</v>
      </c>
      <c r="X36" s="30"/>
      <c r="Y36" s="31" t="str">
        <f t="shared" si="12"/>
        <v>+</v>
      </c>
      <c r="Z36" s="30"/>
      <c r="AA36" s="37" t="s">
        <v>69</v>
      </c>
      <c r="AB36" s="39">
        <f t="shared" si="9"/>
        <v>0</v>
      </c>
    </row>
    <row r="37" spans="1:28" ht="15">
      <c r="A37" s="89"/>
      <c r="B37" s="90"/>
      <c r="C37" s="26"/>
      <c r="D37" s="92"/>
      <c r="E37" s="45">
        <f t="shared" si="10"/>
        <v>0</v>
      </c>
      <c r="F37" s="28">
        <f t="shared" si="0"/>
        <v>0</v>
      </c>
      <c r="G37" s="28">
        <f t="shared" si="1"/>
        <v>0</v>
      </c>
      <c r="H37" s="35"/>
      <c r="I37" s="36"/>
      <c r="J37" s="37" t="str">
        <f t="shared" si="2"/>
        <v>+</v>
      </c>
      <c r="K37" s="36"/>
      <c r="L37" s="37" t="s">
        <v>69</v>
      </c>
      <c r="M37" s="37">
        <f t="shared" si="3"/>
        <v>0</v>
      </c>
      <c r="N37" s="38"/>
      <c r="O37" s="37" t="str">
        <f t="shared" si="4"/>
        <v>+</v>
      </c>
      <c r="P37" s="36"/>
      <c r="Q37" s="37" t="s">
        <v>69</v>
      </c>
      <c r="R37" s="37">
        <f t="shared" si="5"/>
        <v>0</v>
      </c>
      <c r="S37" s="38"/>
      <c r="T37" s="37" t="str">
        <f t="shared" si="11"/>
        <v>+</v>
      </c>
      <c r="U37" s="36"/>
      <c r="V37" s="37" t="s">
        <v>69</v>
      </c>
      <c r="W37" s="39">
        <f t="shared" si="7"/>
        <v>0</v>
      </c>
      <c r="X37" s="36"/>
      <c r="Y37" s="37" t="str">
        <f t="shared" si="12"/>
        <v>+</v>
      </c>
      <c r="Z37" s="36"/>
      <c r="AA37" s="37" t="s">
        <v>69</v>
      </c>
      <c r="AB37" s="39">
        <f t="shared" si="9"/>
        <v>0</v>
      </c>
    </row>
    <row r="38" spans="1:28" ht="15">
      <c r="A38" s="89"/>
      <c r="B38" s="90"/>
      <c r="C38" s="26"/>
      <c r="D38" s="91">
        <f>SUM(E38:E39)</f>
        <v>0</v>
      </c>
      <c r="E38" s="45">
        <f t="shared" si="10"/>
        <v>0</v>
      </c>
      <c r="F38" s="28">
        <f t="shared" si="0"/>
        <v>0</v>
      </c>
      <c r="G38" s="28">
        <f t="shared" si="1"/>
        <v>0</v>
      </c>
      <c r="H38" s="29"/>
      <c r="I38" s="30"/>
      <c r="J38" s="31" t="str">
        <f t="shared" si="2"/>
        <v>+</v>
      </c>
      <c r="K38" s="30"/>
      <c r="L38" s="37" t="s">
        <v>69</v>
      </c>
      <c r="M38" s="37">
        <f t="shared" si="3"/>
        <v>0</v>
      </c>
      <c r="N38" s="32"/>
      <c r="O38" s="31" t="str">
        <f t="shared" si="4"/>
        <v>+</v>
      </c>
      <c r="P38" s="30"/>
      <c r="Q38" s="37" t="s">
        <v>69</v>
      </c>
      <c r="R38" s="37">
        <f t="shared" si="5"/>
        <v>0</v>
      </c>
      <c r="S38" s="32"/>
      <c r="T38" s="31" t="str">
        <f t="shared" si="11"/>
        <v>+</v>
      </c>
      <c r="U38" s="30"/>
      <c r="V38" s="37" t="s">
        <v>69</v>
      </c>
      <c r="W38" s="39">
        <f t="shared" si="7"/>
        <v>0</v>
      </c>
      <c r="X38" s="30"/>
      <c r="Y38" s="31" t="str">
        <f t="shared" si="12"/>
        <v>+</v>
      </c>
      <c r="Z38" s="30"/>
      <c r="AA38" s="37" t="s">
        <v>69</v>
      </c>
      <c r="AB38" s="39">
        <f t="shared" si="9"/>
        <v>0</v>
      </c>
    </row>
    <row r="39" spans="1:28" ht="15">
      <c r="A39" s="89"/>
      <c r="B39" s="90"/>
      <c r="C39" s="26"/>
      <c r="D39" s="92"/>
      <c r="E39" s="45">
        <f t="shared" si="10"/>
        <v>0</v>
      </c>
      <c r="F39" s="28">
        <f t="shared" si="0"/>
        <v>0</v>
      </c>
      <c r="G39" s="28">
        <f t="shared" si="1"/>
        <v>0</v>
      </c>
      <c r="H39" s="35"/>
      <c r="I39" s="36"/>
      <c r="J39" s="37" t="str">
        <f t="shared" si="2"/>
        <v>+</v>
      </c>
      <c r="K39" s="36"/>
      <c r="L39" s="37" t="s">
        <v>69</v>
      </c>
      <c r="M39" s="37">
        <f t="shared" si="3"/>
        <v>0</v>
      </c>
      <c r="N39" s="38"/>
      <c r="O39" s="37" t="str">
        <f t="shared" si="4"/>
        <v>+</v>
      </c>
      <c r="P39" s="36"/>
      <c r="Q39" s="37" t="s">
        <v>69</v>
      </c>
      <c r="R39" s="37">
        <f t="shared" si="5"/>
        <v>0</v>
      </c>
      <c r="S39" s="38"/>
      <c r="T39" s="37" t="str">
        <f t="shared" si="11"/>
        <v>+</v>
      </c>
      <c r="U39" s="36"/>
      <c r="V39" s="37" t="s">
        <v>69</v>
      </c>
      <c r="W39" s="39">
        <f t="shared" si="7"/>
        <v>0</v>
      </c>
      <c r="X39" s="36"/>
      <c r="Y39" s="37" t="str">
        <f t="shared" si="12"/>
        <v>+</v>
      </c>
      <c r="Z39" s="36"/>
      <c r="AA39" s="37" t="s">
        <v>69</v>
      </c>
      <c r="AB39" s="39">
        <f t="shared" si="9"/>
        <v>0</v>
      </c>
    </row>
  </sheetData>
  <sheetProtection selectLockedCells="1"/>
  <mergeCells count="60">
    <mergeCell ref="I14:AB17"/>
    <mergeCell ref="A4:A5"/>
    <mergeCell ref="B4:B5"/>
    <mergeCell ref="D4:D5"/>
    <mergeCell ref="A1:AB1"/>
    <mergeCell ref="I3:M3"/>
    <mergeCell ref="N3:R3"/>
    <mergeCell ref="S3:W3"/>
    <mergeCell ref="X3:AB3"/>
    <mergeCell ref="A6:A7"/>
    <mergeCell ref="B6:B7"/>
    <mergeCell ref="D6:D7"/>
    <mergeCell ref="A8:A9"/>
    <mergeCell ref="B8:B9"/>
    <mergeCell ref="D8:D9"/>
    <mergeCell ref="A10:A11"/>
    <mergeCell ref="B10:B11"/>
    <mergeCell ref="D10:D11"/>
    <mergeCell ref="A12:A13"/>
    <mergeCell ref="B12:B13"/>
    <mergeCell ref="D12:D13"/>
    <mergeCell ref="A14:A15"/>
    <mergeCell ref="B14:B15"/>
    <mergeCell ref="D14:D15"/>
    <mergeCell ref="A16:A17"/>
    <mergeCell ref="B16:B17"/>
    <mergeCell ref="D16:D17"/>
    <mergeCell ref="A18:A19"/>
    <mergeCell ref="B18:B19"/>
    <mergeCell ref="D18:D19"/>
    <mergeCell ref="A20:A21"/>
    <mergeCell ref="B20:B21"/>
    <mergeCell ref="D20:D21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A28:A29"/>
    <mergeCell ref="B28:B29"/>
    <mergeCell ref="D28:D29"/>
    <mergeCell ref="A38:A39"/>
    <mergeCell ref="B38:B39"/>
    <mergeCell ref="D38:D39"/>
    <mergeCell ref="A34:A35"/>
    <mergeCell ref="B34:B35"/>
    <mergeCell ref="D34:D35"/>
    <mergeCell ref="A36:A37"/>
    <mergeCell ref="B36:B37"/>
    <mergeCell ref="D36:D37"/>
    <mergeCell ref="A30:A31"/>
    <mergeCell ref="B30:B31"/>
    <mergeCell ref="D30:D31"/>
    <mergeCell ref="A32:A33"/>
    <mergeCell ref="B32:B33"/>
    <mergeCell ref="D32:D33"/>
  </mergeCells>
  <printOptions horizontalCentered="1" verticalCentered="1"/>
  <pageMargins left="0" right="0" top="0" bottom="0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Pořadí</vt:lpstr>
      <vt:lpstr>reg.Muži</vt:lpstr>
      <vt:lpstr>ner.Muži</vt:lpstr>
      <vt:lpstr>reg.Ženy</vt:lpstr>
      <vt:lpstr>ner.Ženy</vt:lpstr>
      <vt:lpstr>reg.MIX</vt:lpstr>
      <vt:lpstr>ner.MIX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Lubor</dc:creator>
  <cp:lastModifiedBy>Lubor</cp:lastModifiedBy>
  <cp:lastPrinted>2016-05-28T16:58:40Z</cp:lastPrinted>
  <dcterms:created xsi:type="dcterms:W3CDTF">2016-02-18T11:03:40Z</dcterms:created>
  <dcterms:modified xsi:type="dcterms:W3CDTF">2016-06-05T07:59:12Z</dcterms:modified>
</cp:coreProperties>
</file>